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5385" windowHeight="3420" tabRatio="828"/>
  </bookViews>
  <sheets>
    <sheet name="表紙" sheetId="6" r:id="rId1"/>
    <sheet name="保健室経営計画（様式）ｐ１" sheetId="1" r:id="rId2"/>
    <sheet name="活動計画（１学期）ｐ２" sheetId="2" r:id="rId3"/>
    <sheet name="活動計画（２学期）ｐ３" sheetId="3" r:id="rId4"/>
    <sheet name="活動計画（３学期）ｐ４" sheetId="5" r:id="rId5"/>
    <sheet name="保健室経営計画（記入例）ｐ１" sheetId="7" r:id="rId6"/>
    <sheet name="活動計画（１学期記入例）ｐ２" sheetId="9" r:id="rId7"/>
    <sheet name="活動計画（２学期記入例）ｐ３" sheetId="10" r:id="rId8"/>
    <sheet name="活動計画（３学期記入例）ｐ４" sheetId="11" r:id="rId9"/>
    <sheet name="Sheet2" sheetId="8" r:id="rId10"/>
  </sheets>
  <externalReferences>
    <externalReference r:id="rId11"/>
  </externalReferences>
  <definedNames>
    <definedName name="_xlnm.Print_Area" localSheetId="2">'活動計画（１学期）ｐ２'!$A$1:$P$15</definedName>
    <definedName name="_xlnm.Print_Area" localSheetId="6">'活動計画（１学期記入例）ｐ２'!$A$1:$P$17</definedName>
    <definedName name="_xlnm.Print_Area" localSheetId="3">'活動計画（２学期）ｐ３'!$A$1:$P$15</definedName>
    <definedName name="_xlnm.Print_Area" localSheetId="7">'活動計画（２学期記入例）ｐ３'!$A$1:$P$18</definedName>
    <definedName name="_xlnm.Print_Area" localSheetId="4">'活動計画（３学期）ｐ４'!$A$1:$P$15</definedName>
    <definedName name="_xlnm.Print_Area" localSheetId="8">'活動計画（３学期記入例）ｐ４'!$A$1:$P$18</definedName>
  </definedNames>
  <calcPr calcId="125725"/>
</workbook>
</file>

<file path=xl/calcChain.xml><?xml version="1.0" encoding="utf-8"?>
<calcChain xmlns="http://schemas.openxmlformats.org/spreadsheetml/2006/main">
  <c r="B4" i="3"/>
  <c r="E4"/>
  <c r="H4"/>
  <c r="K4"/>
  <c r="N4"/>
  <c r="P15" i="11"/>
  <c r="E21" s="1"/>
  <c r="M15"/>
  <c r="D21" s="1"/>
  <c r="J15"/>
  <c r="C21" s="1"/>
  <c r="G15"/>
  <c r="B21" s="1"/>
  <c r="D15"/>
  <c r="A21" s="1"/>
  <c r="N3"/>
  <c r="K3"/>
  <c r="H3"/>
  <c r="E3"/>
  <c r="B3"/>
  <c r="P16" i="10"/>
  <c r="E21" s="1"/>
  <c r="M16"/>
  <c r="D21" s="1"/>
  <c r="J16"/>
  <c r="C21" s="1"/>
  <c r="G16"/>
  <c r="B21" s="1"/>
  <c r="D16"/>
  <c r="A21" s="1"/>
  <c r="N3"/>
  <c r="K3"/>
  <c r="H3"/>
  <c r="E3"/>
  <c r="B3"/>
  <c r="P15" i="9"/>
  <c r="E20" s="1"/>
  <c r="M15"/>
  <c r="D20" s="1"/>
  <c r="J15"/>
  <c r="C20" s="1"/>
  <c r="G15"/>
  <c r="B20" s="1"/>
  <c r="D15"/>
  <c r="A20" s="1"/>
  <c r="O11" i="7"/>
  <c r="N11"/>
  <c r="P10"/>
  <c r="P9"/>
  <c r="P8"/>
  <c r="P7"/>
  <c r="P6"/>
  <c r="P5"/>
  <c r="P11" s="1"/>
  <c r="P13" i="3"/>
  <c r="E18"/>
  <c r="M13"/>
  <c r="D18"/>
  <c r="J13"/>
  <c r="C18"/>
  <c r="G13"/>
  <c r="B18"/>
  <c r="D13"/>
  <c r="A18"/>
  <c r="P13" i="2"/>
  <c r="E18"/>
  <c r="M13"/>
  <c r="D18"/>
  <c r="G13"/>
  <c r="B18"/>
  <c r="J13"/>
  <c r="C18"/>
  <c r="D13"/>
  <c r="A18"/>
  <c r="P13" i="5"/>
  <c r="E18"/>
  <c r="M13"/>
  <c r="D18"/>
  <c r="J13"/>
  <c r="C18"/>
  <c r="G13"/>
  <c r="B18"/>
  <c r="D13"/>
  <c r="A18"/>
  <c r="N4"/>
  <c r="K4"/>
  <c r="H4"/>
  <c r="E4"/>
  <c r="B4"/>
  <c r="P6" i="1"/>
  <c r="P7"/>
  <c r="P8"/>
  <c r="P12"/>
  <c r="O12"/>
  <c r="N12"/>
  <c r="P11"/>
  <c r="P10"/>
  <c r="P9"/>
</calcChain>
</file>

<file path=xl/sharedStrings.xml><?xml version="1.0" encoding="utf-8"?>
<sst xmlns="http://schemas.openxmlformats.org/spreadsheetml/2006/main" count="372" uniqueCount="173">
  <si>
    <t>学校教育目標</t>
    <rPh sb="0" eb="2">
      <t>ガッコウ</t>
    </rPh>
    <rPh sb="2" eb="4">
      <t>キョウイク</t>
    </rPh>
    <rPh sb="4" eb="6">
      <t>モクヒョウ</t>
    </rPh>
    <phoneticPr fontId="2"/>
  </si>
  <si>
    <t>　　　</t>
    <phoneticPr fontId="2"/>
  </si>
  <si>
    <t>学校保健目標</t>
    <rPh sb="0" eb="2">
      <t>ガッコウ</t>
    </rPh>
    <rPh sb="2" eb="4">
      <t>ホケン</t>
    </rPh>
    <rPh sb="4" eb="6">
      <t>モクヒョウ</t>
    </rPh>
    <phoneticPr fontId="2"/>
  </si>
  <si>
    <t>＜生徒数＞</t>
    <rPh sb="1" eb="4">
      <t>セイトスウ</t>
    </rPh>
    <phoneticPr fontId="2"/>
  </si>
  <si>
    <t>男子</t>
    <rPh sb="0" eb="2">
      <t>ダンシ</t>
    </rPh>
    <phoneticPr fontId="2"/>
  </si>
  <si>
    <t>女子</t>
    <rPh sb="0" eb="2">
      <t>ジョシ</t>
    </rPh>
    <phoneticPr fontId="2"/>
  </si>
  <si>
    <t>小計</t>
    <rPh sb="0" eb="2">
      <t>ショウケイ</t>
    </rPh>
    <phoneticPr fontId="2"/>
  </si>
  <si>
    <t>１年</t>
    <phoneticPr fontId="2"/>
  </si>
  <si>
    <t>２年</t>
  </si>
  <si>
    <t>３年</t>
  </si>
  <si>
    <t>４年</t>
  </si>
  <si>
    <t>５年</t>
  </si>
  <si>
    <t>６年</t>
  </si>
  <si>
    <t>合計</t>
    <rPh sb="0" eb="2">
      <t>ゴウケイ</t>
    </rPh>
    <phoneticPr fontId="2"/>
  </si>
  <si>
    <t>健康に関する現状と課題（よい点、改善点を両方記入）</t>
    <rPh sb="0" eb="2">
      <t>ケンコウ</t>
    </rPh>
    <rPh sb="3" eb="4">
      <t>カン</t>
    </rPh>
    <rPh sb="6" eb="8">
      <t>ゲンジョウ</t>
    </rPh>
    <rPh sb="9" eb="11">
      <t>カダイ</t>
    </rPh>
    <rPh sb="14" eb="15">
      <t>テン</t>
    </rPh>
    <rPh sb="16" eb="19">
      <t>カイゼンテン</t>
    </rPh>
    <rPh sb="20" eb="22">
      <t>リョウホウ</t>
    </rPh>
    <rPh sb="22" eb="24">
      <t>キニュウ</t>
    </rPh>
    <phoneticPr fontId="2"/>
  </si>
  <si>
    <t>＜定期健康診断の結果から＞</t>
    <rPh sb="1" eb="3">
      <t>テイキ</t>
    </rPh>
    <rPh sb="3" eb="5">
      <t>ケンコウ</t>
    </rPh>
    <rPh sb="5" eb="7">
      <t>シンダン</t>
    </rPh>
    <rPh sb="8" eb="10">
      <t>ケッカ</t>
    </rPh>
    <phoneticPr fontId="2"/>
  </si>
  <si>
    <t>保健室経営方針</t>
    <rPh sb="0" eb="3">
      <t>ホケンシツ</t>
    </rPh>
    <rPh sb="3" eb="5">
      <t>ケイエイ</t>
    </rPh>
    <rPh sb="5" eb="7">
      <t>ホウシン</t>
    </rPh>
    <phoneticPr fontId="2"/>
  </si>
  <si>
    <t>＜基本方針＞</t>
    <rPh sb="1" eb="3">
      <t>キホン</t>
    </rPh>
    <rPh sb="3" eb="5">
      <t>ホウシン</t>
    </rPh>
    <phoneticPr fontId="2"/>
  </si>
  <si>
    <t>＜重点＞</t>
    <rPh sb="1" eb="3">
      <t>ジュウテン</t>
    </rPh>
    <phoneticPr fontId="2"/>
  </si>
  <si>
    <t>＜体力診断テストの結果から＞</t>
    <rPh sb="1" eb="3">
      <t>タイリョク</t>
    </rPh>
    <rPh sb="3" eb="5">
      <t>シンダン</t>
    </rPh>
    <rPh sb="9" eb="11">
      <t>ケッカ</t>
    </rPh>
    <phoneticPr fontId="2"/>
  </si>
  <si>
    <t>①</t>
    <phoneticPr fontId="2"/>
  </si>
  <si>
    <t>②</t>
    <phoneticPr fontId="2"/>
  </si>
  <si>
    <t>＜生活習慣調査から＞</t>
    <rPh sb="1" eb="3">
      <t>セイカツ</t>
    </rPh>
    <rPh sb="3" eb="5">
      <t>シュウカン</t>
    </rPh>
    <rPh sb="5" eb="7">
      <t>チョウサ</t>
    </rPh>
    <phoneticPr fontId="2"/>
  </si>
  <si>
    <t>③</t>
    <phoneticPr fontId="2"/>
  </si>
  <si>
    <t>＜保健室来室状況から＞</t>
    <rPh sb="1" eb="4">
      <t>ホケンシツ</t>
    </rPh>
    <rPh sb="4" eb="6">
      <t>ライシツ</t>
    </rPh>
    <rPh sb="6" eb="8">
      <t>ジョウキョウ</t>
    </rPh>
    <phoneticPr fontId="2"/>
  </si>
  <si>
    <t>④</t>
    <phoneticPr fontId="2"/>
  </si>
  <si>
    <t>⑤</t>
    <phoneticPr fontId="2"/>
  </si>
  <si>
    <t>保健管理的な活動</t>
    <rPh sb="0" eb="2">
      <t>ホケン</t>
    </rPh>
    <rPh sb="2" eb="4">
      <t>カンリ</t>
    </rPh>
    <rPh sb="4" eb="5">
      <t>テキ</t>
    </rPh>
    <rPh sb="6" eb="8">
      <t>カツドウ</t>
    </rPh>
    <phoneticPr fontId="2"/>
  </si>
  <si>
    <t>保健教育的な活動</t>
    <rPh sb="0" eb="2">
      <t>ホケン</t>
    </rPh>
    <rPh sb="2" eb="4">
      <t>キョウイク</t>
    </rPh>
    <rPh sb="4" eb="5">
      <t>テキ</t>
    </rPh>
    <rPh sb="6" eb="8">
      <t>カツドウ</t>
    </rPh>
    <phoneticPr fontId="2"/>
  </si>
  <si>
    <t>重点</t>
    <rPh sb="0" eb="2">
      <t>ジュウテン</t>
    </rPh>
    <phoneticPr fontId="2"/>
  </si>
  <si>
    <t>１学期の活動</t>
    <rPh sb="1" eb="3">
      <t>ガッキ</t>
    </rPh>
    <rPh sb="4" eb="6">
      <t>カツドウ</t>
    </rPh>
    <phoneticPr fontId="2"/>
  </si>
  <si>
    <t>活動内容</t>
    <rPh sb="0" eb="2">
      <t>カツドウ</t>
    </rPh>
    <rPh sb="2" eb="4">
      <t>ナイヨウ</t>
    </rPh>
    <phoneticPr fontId="2"/>
  </si>
  <si>
    <t>評価</t>
    <rPh sb="0" eb="2">
      <t>ヒョウカ</t>
    </rPh>
    <phoneticPr fontId="2"/>
  </si>
  <si>
    <t>＊評価の平均</t>
  </si>
  <si>
    <t>コメント</t>
    <phoneticPr fontId="2"/>
  </si>
  <si>
    <t>２学期の活動</t>
    <rPh sb="1" eb="3">
      <t>ガッキ</t>
    </rPh>
    <rPh sb="4" eb="6">
      <t>カツドウ</t>
    </rPh>
    <phoneticPr fontId="2"/>
  </si>
  <si>
    <t>３学期の活動</t>
    <rPh sb="1" eb="3">
      <t>ガッキ</t>
    </rPh>
    <rPh sb="4" eb="6">
      <t>カツドウ</t>
    </rPh>
    <phoneticPr fontId="2"/>
  </si>
  <si>
    <t>＊評価の平均</t>
    <rPh sb="1" eb="3">
      <t>ヒョウカ</t>
    </rPh>
    <rPh sb="4" eb="6">
      <t>ヘイキン</t>
    </rPh>
    <phoneticPr fontId="2"/>
  </si>
  <si>
    <t>２学期の
自己評価</t>
    <rPh sb="1" eb="3">
      <t>ガッキ</t>
    </rPh>
    <rPh sb="5" eb="7">
      <t>ジコ</t>
    </rPh>
    <rPh sb="7" eb="9">
      <t>ヒョウカ</t>
    </rPh>
    <phoneticPr fontId="2"/>
  </si>
  <si>
    <t>３学期の
自己評価</t>
    <rPh sb="1" eb="3">
      <t>ガッキ</t>
    </rPh>
    <rPh sb="5" eb="7">
      <t>ジコ</t>
    </rPh>
    <rPh sb="7" eb="9">
      <t>ヒョウカ</t>
    </rPh>
    <phoneticPr fontId="2"/>
  </si>
  <si>
    <t>コメント</t>
    <phoneticPr fontId="2"/>
  </si>
  <si>
    <t>１学期の
自己評価</t>
    <rPh sb="1" eb="3">
      <t>ガッキ</t>
    </rPh>
    <rPh sb="5" eb="7">
      <t>ジコ</t>
    </rPh>
    <rPh sb="7" eb="9">
      <t>ヒョウカ</t>
    </rPh>
    <phoneticPr fontId="2"/>
  </si>
  <si>
    <t>保健管理的な活動</t>
  </si>
  <si>
    <t>保健教育的な活動</t>
  </si>
  <si>
    <t>情報センター的な活動</t>
  </si>
  <si>
    <t>保健室の整備</t>
  </si>
  <si>
    <t>組織活動</t>
  </si>
  <si>
    <t>養護教諭　</t>
    <phoneticPr fontId="2"/>
  </si>
  <si>
    <t>★学校教育目標</t>
    <rPh sb="1" eb="3">
      <t>ガッコウ</t>
    </rPh>
    <rPh sb="3" eb="5">
      <t>キョウイク</t>
    </rPh>
    <rPh sb="5" eb="7">
      <t>モクヒョウ</t>
    </rPh>
    <phoneticPr fontId="2"/>
  </si>
  <si>
    <t>★保健室経営方針</t>
    <rPh sb="1" eb="4">
      <t>ホケンシツ</t>
    </rPh>
    <rPh sb="4" eb="6">
      <t>ケイエイ</t>
    </rPh>
    <rPh sb="6" eb="8">
      <t>ホウシン</t>
    </rPh>
    <phoneticPr fontId="2"/>
  </si>
  <si>
    <t>★学校保健目標</t>
    <rPh sb="1" eb="3">
      <t>ガッコウ</t>
    </rPh>
    <rPh sb="3" eb="5">
      <t>ホケン</t>
    </rPh>
    <rPh sb="5" eb="7">
      <t>モクヒョウ</t>
    </rPh>
    <phoneticPr fontId="2"/>
  </si>
  <si>
    <t>（学校名）</t>
    <rPh sb="1" eb="4">
      <t>ガッコウメイ</t>
    </rPh>
    <phoneticPr fontId="2"/>
  </si>
  <si>
    <t>（養護教諭）</t>
    <rPh sb="1" eb="3">
      <t>ヨウゴ</t>
    </rPh>
    <rPh sb="3" eb="5">
      <t>キョウユ</t>
    </rPh>
    <phoneticPr fontId="2"/>
  </si>
  <si>
    <t>管理職印</t>
    <rPh sb="0" eb="3">
      <t>カンリショク</t>
    </rPh>
    <phoneticPr fontId="2"/>
  </si>
  <si>
    <t>評価の基準　（４点：十分満足できる、３点：概ね満足できる、２点：努力を要する、１点：実施しない）</t>
    <rPh sb="0" eb="2">
      <t>ヒョウカ</t>
    </rPh>
    <rPh sb="3" eb="5">
      <t>キジュン</t>
    </rPh>
    <rPh sb="8" eb="9">
      <t>テン</t>
    </rPh>
    <rPh sb="10" eb="12">
      <t>ジュウブン</t>
    </rPh>
    <rPh sb="12" eb="14">
      <t>マンゾク</t>
    </rPh>
    <rPh sb="19" eb="20">
      <t>テン</t>
    </rPh>
    <rPh sb="21" eb="22">
      <t>オオム</t>
    </rPh>
    <rPh sb="23" eb="25">
      <t>マンゾク</t>
    </rPh>
    <rPh sb="30" eb="31">
      <t>テン</t>
    </rPh>
    <rPh sb="32" eb="34">
      <t>ドリョク</t>
    </rPh>
    <rPh sb="35" eb="36">
      <t>ヨウ</t>
    </rPh>
    <rPh sb="40" eb="41">
      <t>テン</t>
    </rPh>
    <rPh sb="42" eb="44">
      <t>ジッシ</t>
    </rPh>
    <phoneticPr fontId="2"/>
  </si>
  <si>
    <r>
      <t>　　　　　　　３学期　保健室活動計画</t>
    </r>
    <r>
      <rPr>
        <b/>
        <sz val="14"/>
        <rFont val="ＭＳ Ｐゴシック"/>
        <family val="3"/>
        <charset val="128"/>
      </rPr>
      <t>　　　　　　　　　</t>
    </r>
    <rPh sb="8" eb="10">
      <t>ガッキ</t>
    </rPh>
    <rPh sb="11" eb="14">
      <t>ホケンシツ</t>
    </rPh>
    <rPh sb="14" eb="16">
      <t>カツドウ</t>
    </rPh>
    <rPh sb="16" eb="18">
      <t>ケイカク</t>
    </rPh>
    <phoneticPr fontId="2"/>
  </si>
  <si>
    <r>
      <t>　　　　　　　２学期　保健室活動計画</t>
    </r>
    <r>
      <rPr>
        <b/>
        <sz val="14"/>
        <rFont val="ＭＳ Ｐゴシック"/>
        <family val="3"/>
        <charset val="128"/>
      </rPr>
      <t>　　　　　　　　　</t>
    </r>
    <rPh sb="8" eb="10">
      <t>ガッキ</t>
    </rPh>
    <rPh sb="11" eb="14">
      <t>ホケンシツ</t>
    </rPh>
    <rPh sb="14" eb="16">
      <t>カツドウ</t>
    </rPh>
    <rPh sb="16" eb="18">
      <t>ケイカク</t>
    </rPh>
    <phoneticPr fontId="2"/>
  </si>
  <si>
    <r>
      <t>　　　　　　　１学期　保健室活動計画</t>
    </r>
    <r>
      <rPr>
        <b/>
        <sz val="14"/>
        <rFont val="ＭＳ Ｐゴシック"/>
        <family val="3"/>
        <charset val="128"/>
      </rPr>
      <t>　　　　　　　　　</t>
    </r>
    <rPh sb="8" eb="10">
      <t>ガッキ</t>
    </rPh>
    <rPh sb="11" eb="14">
      <t>ホケンシツ</t>
    </rPh>
    <rPh sb="14" eb="16">
      <t>カツドウ</t>
    </rPh>
    <rPh sb="16" eb="18">
      <t>ケイカク</t>
    </rPh>
    <phoneticPr fontId="2"/>
  </si>
  <si>
    <t>◎重点具体項目</t>
    <rPh sb="1" eb="3">
      <t>ジュウテン</t>
    </rPh>
    <phoneticPr fontId="2"/>
  </si>
  <si>
    <t>◎重点具体項目</t>
    <phoneticPr fontId="2"/>
  </si>
  <si>
    <t>平成　　年度　　　市立　　学校　保健室経営計画　</t>
    <rPh sb="0" eb="2">
      <t>ヘイセイ</t>
    </rPh>
    <rPh sb="4" eb="6">
      <t>ネンド</t>
    </rPh>
    <rPh sb="9" eb="11">
      <t>シリツ</t>
    </rPh>
    <rPh sb="13" eb="15">
      <t>ガッコウ</t>
    </rPh>
    <rPh sb="16" eb="19">
      <t>ホケンシツ</t>
    </rPh>
    <rPh sb="19" eb="21">
      <t>ケイエイ</t>
    </rPh>
    <rPh sb="21" eb="23">
      <t>ケイカク</t>
    </rPh>
    <phoneticPr fontId="2"/>
  </si>
  <si>
    <t>平成　　　年度　　　　市立　　　　　学校　保健室経営計画　（例）</t>
    <rPh sb="0" eb="2">
      <t>ヘイセイ</t>
    </rPh>
    <rPh sb="5" eb="7">
      <t>ネンド</t>
    </rPh>
    <rPh sb="11" eb="13">
      <t>シリツ</t>
    </rPh>
    <rPh sb="18" eb="20">
      <t>ガッコウ</t>
    </rPh>
    <rPh sb="21" eb="24">
      <t>ホケンシツ</t>
    </rPh>
    <rPh sb="24" eb="26">
      <t>ケイエイ</t>
    </rPh>
    <rPh sb="26" eb="28">
      <t>ケイカク</t>
    </rPh>
    <rPh sb="30" eb="31">
      <t>レイ</t>
    </rPh>
    <phoneticPr fontId="2"/>
  </si>
  <si>
    <t>養護教諭　△△　○○</t>
    <phoneticPr fontId="2"/>
  </si>
  <si>
    <t>生涯にわたり主体的に健康つくりができる生徒</t>
    <phoneticPr fontId="2"/>
  </si>
  <si>
    <t>○進んで学習する</t>
    <phoneticPr fontId="2"/>
  </si>
  <si>
    <t>○誠実に行動する　　　　</t>
    <phoneticPr fontId="2"/>
  </si>
  <si>
    <t>○自ら鍛える</t>
  </si>
  <si>
    <t>健康に関する現状と課題（よい点、課題を両方記入）</t>
    <rPh sb="0" eb="2">
      <t>ケンコウ</t>
    </rPh>
    <rPh sb="3" eb="4">
      <t>カン</t>
    </rPh>
    <rPh sb="6" eb="8">
      <t>ゲンジョウ</t>
    </rPh>
    <rPh sb="9" eb="11">
      <t>カダイ</t>
    </rPh>
    <rPh sb="14" eb="15">
      <t>テン</t>
    </rPh>
    <rPh sb="16" eb="18">
      <t>カダイ</t>
    </rPh>
    <rPh sb="19" eb="21">
      <t>リョウホウ</t>
    </rPh>
    <rPh sb="21" eb="23">
      <t>キニュウ</t>
    </rPh>
    <phoneticPr fontId="2"/>
  </si>
  <si>
    <t>…達成されるべき目標</t>
    <rPh sb="1" eb="3">
      <t>タッセイ</t>
    </rPh>
    <rPh sb="8" eb="10">
      <t>モクヒョウ</t>
    </rPh>
    <phoneticPr fontId="2"/>
  </si>
  <si>
    <t>・身長、体重、座高は県平均とほぼ同じ傾向にある。</t>
    <rPh sb="1" eb="3">
      <t>シンチョウ</t>
    </rPh>
    <rPh sb="4" eb="6">
      <t>タイジュウ</t>
    </rPh>
    <rPh sb="7" eb="9">
      <t>ザコウ</t>
    </rPh>
    <rPh sb="10" eb="11">
      <t>ケン</t>
    </rPh>
    <rPh sb="11" eb="13">
      <t>ヘイキン</t>
    </rPh>
    <rPh sb="16" eb="17">
      <t>オナ</t>
    </rPh>
    <rPh sb="18" eb="20">
      <t>ケイコウ</t>
    </rPh>
    <phoneticPr fontId="2"/>
  </si>
  <si>
    <t xml:space="preserve">＜キーワード：信頼・生きる力・組織＞
生徒の主体性を生かし、組織として機能する開かれた保健室経営を目指す 
</t>
    <phoneticPr fontId="2"/>
  </si>
  <si>
    <t>・ＤＭＦ保有数：１年　　本、２年　　本、３年　　本</t>
    <rPh sb="4" eb="7">
      <t>ホユウスウ</t>
    </rPh>
    <rPh sb="9" eb="10">
      <t>ネン</t>
    </rPh>
    <rPh sb="12" eb="13">
      <t>ホン</t>
    </rPh>
    <rPh sb="15" eb="16">
      <t>ネン</t>
    </rPh>
    <rPh sb="18" eb="19">
      <t>ホン</t>
    </rPh>
    <rPh sb="21" eb="22">
      <t>ネン</t>
    </rPh>
    <rPh sb="24" eb="25">
      <t>ホン</t>
    </rPh>
    <phoneticPr fontId="2"/>
  </si>
  <si>
    <t>※その他特徴的なこと（肥満、やせ、アレルギー等）を記述する。簡単な表なら見やすい。</t>
    <rPh sb="3" eb="4">
      <t>タ</t>
    </rPh>
    <rPh sb="4" eb="7">
      <t>トクチョウテキ</t>
    </rPh>
    <rPh sb="11" eb="13">
      <t>ヒマン</t>
    </rPh>
    <rPh sb="22" eb="23">
      <t>トウ</t>
    </rPh>
    <rPh sb="25" eb="27">
      <t>キジュツ</t>
    </rPh>
    <rPh sb="30" eb="32">
      <t>カンタン</t>
    </rPh>
    <rPh sb="33" eb="34">
      <t>ヒョウ</t>
    </rPh>
    <rPh sb="36" eb="37">
      <t>ミ</t>
    </rPh>
    <phoneticPr fontId="2"/>
  </si>
  <si>
    <t xml:space="preserve">＜信頼＞
救急体制を確立し、適切な判断と救急処置に万全を期す。
</t>
    <phoneticPr fontId="2"/>
  </si>
  <si>
    <t>・持久力は県平均を上回るが、敏捷性が県平均を下回る。</t>
    <rPh sb="1" eb="4">
      <t>ジキュウリョク</t>
    </rPh>
    <rPh sb="5" eb="6">
      <t>ケン</t>
    </rPh>
    <rPh sb="6" eb="8">
      <t>ヘイキン</t>
    </rPh>
    <rPh sb="9" eb="11">
      <t>ウワマワ</t>
    </rPh>
    <rPh sb="14" eb="17">
      <t>ビンショウセイ</t>
    </rPh>
    <rPh sb="18" eb="19">
      <t>ケン</t>
    </rPh>
    <rPh sb="19" eb="21">
      <t>ヘイキン</t>
    </rPh>
    <rPh sb="22" eb="24">
      <t>シタマワ</t>
    </rPh>
    <phoneticPr fontId="2"/>
  </si>
  <si>
    <t>※よい点、課題の両方を記述する。</t>
    <rPh sb="3" eb="4">
      <t>テン</t>
    </rPh>
    <rPh sb="5" eb="7">
      <t>カダイ</t>
    </rPh>
    <rPh sb="8" eb="10">
      <t>リョウホウ</t>
    </rPh>
    <rPh sb="11" eb="13">
      <t>キジュツ</t>
    </rPh>
    <phoneticPr fontId="2"/>
  </si>
  <si>
    <t xml:space="preserve">＜組織・生きる力＞
計画的・組織的な保健教育（保健指導及び保健学習）を行えるよう主体的に活動する。
</t>
    <rPh sb="41" eb="44">
      <t>シュタイテキ</t>
    </rPh>
    <rPh sb="45" eb="47">
      <t>カツドウ</t>
    </rPh>
    <phoneticPr fontId="2"/>
  </si>
  <si>
    <t>・生活習慣（「早寝早起き朝ご飯」の実態、朝食摂食率等）</t>
    <rPh sb="1" eb="3">
      <t>セイカツ</t>
    </rPh>
    <rPh sb="3" eb="5">
      <t>シュウカン</t>
    </rPh>
    <rPh sb="7" eb="9">
      <t>ハヤネ</t>
    </rPh>
    <rPh sb="9" eb="11">
      <t>ハヤオ</t>
    </rPh>
    <rPh sb="12" eb="13">
      <t>アサ</t>
    </rPh>
    <rPh sb="14" eb="15">
      <t>ハン</t>
    </rPh>
    <rPh sb="17" eb="19">
      <t>ジッタイ</t>
    </rPh>
    <rPh sb="20" eb="22">
      <t>チョウショク</t>
    </rPh>
    <rPh sb="22" eb="24">
      <t>セッショク</t>
    </rPh>
    <rPh sb="24" eb="25">
      <t>リツ</t>
    </rPh>
    <rPh sb="25" eb="26">
      <t>トウ</t>
    </rPh>
    <phoneticPr fontId="2"/>
  </si>
  <si>
    <t>・睡眠時間、就寝時刻、目覚め…等、学年、男女別など表にできればなおよい。</t>
    <rPh sb="1" eb="3">
      <t>スイミン</t>
    </rPh>
    <rPh sb="3" eb="5">
      <t>ジカン</t>
    </rPh>
    <rPh sb="6" eb="8">
      <t>シュウシン</t>
    </rPh>
    <rPh sb="8" eb="10">
      <t>ジコク</t>
    </rPh>
    <rPh sb="11" eb="13">
      <t>メザ</t>
    </rPh>
    <rPh sb="15" eb="16">
      <t>トウ</t>
    </rPh>
    <rPh sb="17" eb="19">
      <t>ガクネン</t>
    </rPh>
    <rPh sb="20" eb="23">
      <t>ダンジョベツ</t>
    </rPh>
    <rPh sb="25" eb="26">
      <t>ヒョウ</t>
    </rPh>
    <phoneticPr fontId="2"/>
  </si>
  <si>
    <t xml:space="preserve">＜信頼＞
開放的で明るく、心身が休まる、保健室にする。
</t>
    <phoneticPr fontId="2"/>
  </si>
  <si>
    <t>前年度</t>
    <rPh sb="0" eb="3">
      <t>ゼンネンド</t>
    </rPh>
    <phoneticPr fontId="2"/>
  </si>
  <si>
    <t>備　　考</t>
    <rPh sb="0" eb="1">
      <t>ソナエ</t>
    </rPh>
    <rPh sb="3" eb="4">
      <t>コウ</t>
    </rPh>
    <phoneticPr fontId="2"/>
  </si>
  <si>
    <t xml:space="preserve">＜組織・信頼＞
家庭、地域、関係機関等との連携を図る。(学校保健委員会の充実）
</t>
    <phoneticPr fontId="2"/>
  </si>
  <si>
    <t>学校管理下における医療を要した負傷</t>
    <phoneticPr fontId="2"/>
  </si>
  <si>
    <t>３０件</t>
    <rPh sb="2" eb="3">
      <t>ケン</t>
    </rPh>
    <phoneticPr fontId="2"/>
  </si>
  <si>
    <t>前年比など</t>
    <rPh sb="0" eb="3">
      <t>ゼンネンヒ</t>
    </rPh>
    <phoneticPr fontId="2"/>
  </si>
  <si>
    <t>保健室来室者数とその状況</t>
    <rPh sb="10" eb="12">
      <t>ジョウキョウ</t>
    </rPh>
    <phoneticPr fontId="2"/>
  </si>
  <si>
    <t>年間延べ日数</t>
    <phoneticPr fontId="2"/>
  </si>
  <si>
    <t>2200人</t>
    <rPh sb="4" eb="5">
      <t>ニン</t>
    </rPh>
    <phoneticPr fontId="2"/>
  </si>
  <si>
    <t>一日平均</t>
    <rPh sb="0" eb="2">
      <t>イチニチ</t>
    </rPh>
    <rPh sb="2" eb="4">
      <t>ヘイキン</t>
    </rPh>
    <phoneticPr fontId="2"/>
  </si>
  <si>
    <t>１０人</t>
    <rPh sb="2" eb="3">
      <t>ニン</t>
    </rPh>
    <phoneticPr fontId="2"/>
  </si>
  <si>
    <t>曜日の傾向など</t>
    <rPh sb="0" eb="2">
      <t>ヨウビ</t>
    </rPh>
    <rPh sb="3" eb="5">
      <t>ケイコウ</t>
    </rPh>
    <phoneticPr fontId="2"/>
  </si>
  <si>
    <t>＜組織・信頼・生きる力＞
心と体の両面へ対応する健康相談活動において、教職員・医療機関・保護者との連携により個別の支援の充実を図る。校長の判断の下、保健室登校が必要となった場合には教育活動の一環として他の教職員との協力体制のもと支援を行う。</t>
    <phoneticPr fontId="2"/>
  </si>
  <si>
    <t>主な来室理由</t>
    <rPh sb="0" eb="1">
      <t>オモ</t>
    </rPh>
    <rPh sb="2" eb="4">
      <t>ライシツ</t>
    </rPh>
    <rPh sb="4" eb="6">
      <t>リユウ</t>
    </rPh>
    <phoneticPr fontId="2"/>
  </si>
  <si>
    <t>頭痛・腹痛・気持ちが悪いの三大主症状と、心的要因の関連など端的に記載。保健室での子どもの様子を記載してもよい。</t>
    <rPh sb="0" eb="2">
      <t>ズツウ</t>
    </rPh>
    <rPh sb="3" eb="5">
      <t>フクツウ</t>
    </rPh>
    <rPh sb="6" eb="8">
      <t>キモ</t>
    </rPh>
    <rPh sb="10" eb="11">
      <t>ワル</t>
    </rPh>
    <rPh sb="13" eb="15">
      <t>サンダイ</t>
    </rPh>
    <rPh sb="15" eb="16">
      <t>シュ</t>
    </rPh>
    <rPh sb="16" eb="18">
      <t>ショウジョウ</t>
    </rPh>
    <rPh sb="20" eb="22">
      <t>シンテキ</t>
    </rPh>
    <rPh sb="22" eb="24">
      <t>ヨウイン</t>
    </rPh>
    <rPh sb="25" eb="27">
      <t>カンレン</t>
    </rPh>
    <rPh sb="29" eb="31">
      <t>タンテキ</t>
    </rPh>
    <rPh sb="32" eb="34">
      <t>キサイ</t>
    </rPh>
    <rPh sb="35" eb="38">
      <t>ホケンシツ</t>
    </rPh>
    <rPh sb="40" eb="41">
      <t>コ</t>
    </rPh>
    <rPh sb="44" eb="46">
      <t>ヨウス</t>
    </rPh>
    <rPh sb="47" eb="49">
      <t>キサイ</t>
    </rPh>
    <phoneticPr fontId="2"/>
  </si>
  <si>
    <t>継続支援（管理）を要する児童生徒</t>
    <rPh sb="5" eb="7">
      <t>カンリ</t>
    </rPh>
    <phoneticPr fontId="2"/>
  </si>
  <si>
    <t>継続支援児童生徒人数（症状別：摂食障害○人、保健室登校○人、不登校傾向○人、…）</t>
    <phoneticPr fontId="2"/>
  </si>
  <si>
    <t>その他</t>
    <rPh sb="2" eb="3">
      <t>タ</t>
    </rPh>
    <phoneticPr fontId="2"/>
  </si>
  <si>
    <t>活　動　の　重　点  （例）</t>
    <rPh sb="0" eb="1">
      <t>カツ</t>
    </rPh>
    <rPh sb="2" eb="3">
      <t>ドウ</t>
    </rPh>
    <rPh sb="6" eb="7">
      <t>シゲル</t>
    </rPh>
    <rPh sb="8" eb="9">
      <t>テン</t>
    </rPh>
    <rPh sb="12" eb="13">
      <t>レイ</t>
    </rPh>
    <phoneticPr fontId="2"/>
  </si>
  <si>
    <t>情報センター的な活動</t>
    <rPh sb="0" eb="2">
      <t>ジョウホウ</t>
    </rPh>
    <rPh sb="6" eb="7">
      <t>テキ</t>
    </rPh>
    <rPh sb="8" eb="10">
      <t>カツドウ</t>
    </rPh>
    <phoneticPr fontId="2"/>
  </si>
  <si>
    <t>保健室の整備・機能</t>
    <rPh sb="0" eb="3">
      <t>ホケンシツ</t>
    </rPh>
    <rPh sb="4" eb="6">
      <t>セイビ</t>
    </rPh>
    <rPh sb="7" eb="9">
      <t>キノウ</t>
    </rPh>
    <phoneticPr fontId="2"/>
  </si>
  <si>
    <t>組織活動</t>
    <rPh sb="0" eb="2">
      <t>ソシキ</t>
    </rPh>
    <rPh sb="2" eb="4">
      <t>カツドウ</t>
    </rPh>
    <phoneticPr fontId="2"/>
  </si>
  <si>
    <t>例）
○学校行事における保健指導の充実
○個別の保健指導の実施
○保健学習等への積極的な資料提供</t>
    <rPh sb="0" eb="1">
      <t>レイ</t>
    </rPh>
    <rPh sb="4" eb="6">
      <t>ガッコウ</t>
    </rPh>
    <rPh sb="6" eb="8">
      <t>ギョウジ</t>
    </rPh>
    <rPh sb="12" eb="14">
      <t>ホケン</t>
    </rPh>
    <rPh sb="14" eb="16">
      <t>シドウ</t>
    </rPh>
    <rPh sb="17" eb="19">
      <t>ジュウジツ</t>
    </rPh>
    <rPh sb="21" eb="23">
      <t>コベツ</t>
    </rPh>
    <rPh sb="24" eb="26">
      <t>ホケン</t>
    </rPh>
    <rPh sb="26" eb="28">
      <t>シドウ</t>
    </rPh>
    <rPh sb="29" eb="31">
      <t>ジッシ</t>
    </rPh>
    <rPh sb="33" eb="35">
      <t>ホケン</t>
    </rPh>
    <rPh sb="35" eb="37">
      <t>ガクシュウ</t>
    </rPh>
    <rPh sb="37" eb="38">
      <t>トウ</t>
    </rPh>
    <rPh sb="40" eb="43">
      <t>セッキョクテキ</t>
    </rPh>
    <rPh sb="44" eb="46">
      <t>シリョウ</t>
    </rPh>
    <rPh sb="46" eb="48">
      <t>テイキョウ</t>
    </rPh>
    <phoneticPr fontId="2"/>
  </si>
  <si>
    <t>例）
○保健だよりの定期的な発行
○県や地域における感染症状況の的確な情報把握
○地域保健の実態の把握</t>
    <rPh sb="0" eb="1">
      <t>レイ</t>
    </rPh>
    <rPh sb="4" eb="6">
      <t>ホケン</t>
    </rPh>
    <rPh sb="10" eb="13">
      <t>テイキテキ</t>
    </rPh>
    <rPh sb="14" eb="16">
      <t>ハッコウ</t>
    </rPh>
    <rPh sb="18" eb="19">
      <t>ケン</t>
    </rPh>
    <rPh sb="20" eb="22">
      <t>チイキ</t>
    </rPh>
    <rPh sb="26" eb="29">
      <t>カンセンショウ</t>
    </rPh>
    <rPh sb="29" eb="31">
      <t>ジョウキョウ</t>
    </rPh>
    <rPh sb="32" eb="34">
      <t>テキカク</t>
    </rPh>
    <rPh sb="35" eb="37">
      <t>ジョウホウ</t>
    </rPh>
    <rPh sb="37" eb="39">
      <t>ハアク</t>
    </rPh>
    <rPh sb="41" eb="43">
      <t>チイキ</t>
    </rPh>
    <rPh sb="43" eb="45">
      <t>ホケン</t>
    </rPh>
    <rPh sb="46" eb="48">
      <t>ジッタイ</t>
    </rPh>
    <rPh sb="49" eb="51">
      <t>ハアク</t>
    </rPh>
    <phoneticPr fontId="2"/>
  </si>
  <si>
    <t>例）
○清潔な保健室
○安心できる環境整備</t>
    <rPh sb="0" eb="1">
      <t>レイ</t>
    </rPh>
    <rPh sb="4" eb="6">
      <t>セイケツ</t>
    </rPh>
    <rPh sb="7" eb="10">
      <t>ホケンシツ</t>
    </rPh>
    <rPh sb="12" eb="14">
      <t>アンシン</t>
    </rPh>
    <rPh sb="17" eb="19">
      <t>カンキョウ</t>
    </rPh>
    <rPh sb="19" eb="21">
      <t>セイビ</t>
    </rPh>
    <phoneticPr fontId="2"/>
  </si>
  <si>
    <t>例）
○学校保健委員会の計画的、組織的な実施
○保健主事、職員保健部会との積極的な調整
○生徒保健委員会の主体的な活動の推進</t>
    <rPh sb="0" eb="1">
      <t>レイ</t>
    </rPh>
    <rPh sb="4" eb="6">
      <t>ガッコウ</t>
    </rPh>
    <rPh sb="6" eb="8">
      <t>ホケン</t>
    </rPh>
    <rPh sb="8" eb="11">
      <t>イインカイ</t>
    </rPh>
    <rPh sb="12" eb="15">
      <t>ケイカクテキ</t>
    </rPh>
    <rPh sb="16" eb="19">
      <t>ソシキテキ</t>
    </rPh>
    <rPh sb="20" eb="22">
      <t>ジッシ</t>
    </rPh>
    <rPh sb="24" eb="26">
      <t>ホケン</t>
    </rPh>
    <rPh sb="26" eb="28">
      <t>シュジ</t>
    </rPh>
    <rPh sb="29" eb="31">
      <t>ショクイン</t>
    </rPh>
    <rPh sb="31" eb="33">
      <t>ホケン</t>
    </rPh>
    <rPh sb="33" eb="35">
      <t>ブカイ</t>
    </rPh>
    <rPh sb="37" eb="40">
      <t>セッキョクテキ</t>
    </rPh>
    <rPh sb="41" eb="43">
      <t>チョウセイ</t>
    </rPh>
    <rPh sb="45" eb="47">
      <t>セイト</t>
    </rPh>
    <rPh sb="47" eb="49">
      <t>ホケン</t>
    </rPh>
    <rPh sb="49" eb="52">
      <t>イインカイ</t>
    </rPh>
    <rPh sb="53" eb="56">
      <t>シュタイテキ</t>
    </rPh>
    <rPh sb="57" eb="59">
      <t>カツドウ</t>
    </rPh>
    <rPh sb="60" eb="62">
      <t>スイシン</t>
    </rPh>
    <phoneticPr fontId="2"/>
  </si>
  <si>
    <r>
      <t>　　　　　　　１学期　活動計画</t>
    </r>
    <r>
      <rPr>
        <b/>
        <sz val="14"/>
        <rFont val="ＭＳ Ｐゴシック"/>
        <family val="3"/>
        <charset val="128"/>
      </rPr>
      <t>　　　　　　　　　</t>
    </r>
    <rPh sb="8" eb="10">
      <t>ガッキ</t>
    </rPh>
    <rPh sb="11" eb="13">
      <t>カツドウ</t>
    </rPh>
    <rPh sb="13" eb="15">
      <t>ケイカク</t>
    </rPh>
    <phoneticPr fontId="2"/>
  </si>
  <si>
    <t>◎重点項目</t>
  </si>
  <si>
    <t>　</t>
    <phoneticPr fontId="2"/>
  </si>
  <si>
    <t>◎校内救急体制の整備と周知</t>
    <rPh sb="1" eb="3">
      <t>コウナイ</t>
    </rPh>
    <rPh sb="3" eb="5">
      <t>キュウキュウ</t>
    </rPh>
    <rPh sb="5" eb="7">
      <t>タイセイ</t>
    </rPh>
    <rPh sb="8" eb="10">
      <t>セイビ</t>
    </rPh>
    <rPh sb="11" eb="13">
      <t>シュウチ</t>
    </rPh>
    <phoneticPr fontId="2"/>
  </si>
  <si>
    <t>◎身体測定時に集団ミニ保健指導の実施</t>
    <rPh sb="1" eb="3">
      <t>シンタイ</t>
    </rPh>
    <rPh sb="3" eb="5">
      <t>ソクテイ</t>
    </rPh>
    <rPh sb="5" eb="6">
      <t>ジ</t>
    </rPh>
    <rPh sb="7" eb="9">
      <t>シュウダン</t>
    </rPh>
    <rPh sb="11" eb="13">
      <t>ホケン</t>
    </rPh>
    <rPh sb="13" eb="15">
      <t>シドウ</t>
    </rPh>
    <rPh sb="16" eb="18">
      <t>ジッシ</t>
    </rPh>
    <phoneticPr fontId="2"/>
  </si>
  <si>
    <t>保健だよりを月に１回発行</t>
    <rPh sb="0" eb="2">
      <t>ホケン</t>
    </rPh>
    <rPh sb="6" eb="7">
      <t>ツキ</t>
    </rPh>
    <rPh sb="9" eb="10">
      <t>カイ</t>
    </rPh>
    <rPh sb="10" eb="12">
      <t>ハッコウ</t>
    </rPh>
    <phoneticPr fontId="2"/>
  </si>
  <si>
    <t>医薬材料の定期的な確認（薬品の保管含む）</t>
    <rPh sb="0" eb="2">
      <t>イヤク</t>
    </rPh>
    <rPh sb="2" eb="4">
      <t>ザイリョウ</t>
    </rPh>
    <rPh sb="5" eb="8">
      <t>テイキテキ</t>
    </rPh>
    <rPh sb="9" eb="11">
      <t>カクニン</t>
    </rPh>
    <rPh sb="12" eb="14">
      <t>ヤクヒン</t>
    </rPh>
    <rPh sb="15" eb="17">
      <t>ホカン</t>
    </rPh>
    <rPh sb="17" eb="18">
      <t>フク</t>
    </rPh>
    <phoneticPr fontId="2"/>
  </si>
  <si>
    <t>学校保健委員会の計画の立案に参画</t>
    <rPh sb="0" eb="2">
      <t>ガッコウ</t>
    </rPh>
    <rPh sb="2" eb="4">
      <t>ホケン</t>
    </rPh>
    <rPh sb="4" eb="7">
      <t>イインカイ</t>
    </rPh>
    <rPh sb="8" eb="10">
      <t>ケイカク</t>
    </rPh>
    <rPh sb="11" eb="13">
      <t>リツアン</t>
    </rPh>
    <rPh sb="14" eb="16">
      <t>サンカク</t>
    </rPh>
    <phoneticPr fontId="2"/>
  </si>
  <si>
    <t>保健調査の実施（調査結果のまとめ、追跡調査、情報提供含む）</t>
    <rPh sb="0" eb="2">
      <t>ホケン</t>
    </rPh>
    <rPh sb="2" eb="4">
      <t>チョウサ</t>
    </rPh>
    <rPh sb="5" eb="7">
      <t>ジッシ</t>
    </rPh>
    <rPh sb="8" eb="10">
      <t>チョウサ</t>
    </rPh>
    <rPh sb="10" eb="12">
      <t>ケッカ</t>
    </rPh>
    <rPh sb="17" eb="19">
      <t>ツイセキ</t>
    </rPh>
    <rPh sb="19" eb="21">
      <t>チョウサ</t>
    </rPh>
    <rPh sb="22" eb="24">
      <t>ジョウホウ</t>
    </rPh>
    <rPh sb="24" eb="26">
      <t>テイキョウ</t>
    </rPh>
    <rPh sb="26" eb="27">
      <t>フク</t>
    </rPh>
    <phoneticPr fontId="2"/>
  </si>
  <si>
    <t>各種健康診断の意義について保健だより等で周知</t>
    <rPh sb="0" eb="2">
      <t>カクシュ</t>
    </rPh>
    <rPh sb="2" eb="4">
      <t>ケンコウ</t>
    </rPh>
    <rPh sb="4" eb="6">
      <t>シンダン</t>
    </rPh>
    <rPh sb="7" eb="9">
      <t>イギ</t>
    </rPh>
    <rPh sb="13" eb="15">
      <t>ホケン</t>
    </rPh>
    <rPh sb="18" eb="19">
      <t>トウ</t>
    </rPh>
    <rPh sb="20" eb="22">
      <t>シュウチ</t>
    </rPh>
    <phoneticPr fontId="2"/>
  </si>
  <si>
    <t>県からの公文書等フォルダを作成し保管</t>
    <rPh sb="0" eb="1">
      <t>ケン</t>
    </rPh>
    <rPh sb="4" eb="5">
      <t>コウ</t>
    </rPh>
    <rPh sb="5" eb="7">
      <t>ブンショ</t>
    </rPh>
    <rPh sb="7" eb="8">
      <t>トウ</t>
    </rPh>
    <rPh sb="13" eb="15">
      <t>サクセイ</t>
    </rPh>
    <rPh sb="16" eb="18">
      <t>ホカン</t>
    </rPh>
    <phoneticPr fontId="2"/>
  </si>
  <si>
    <t>寝具等の清潔</t>
    <rPh sb="0" eb="2">
      <t>シング</t>
    </rPh>
    <rPh sb="2" eb="3">
      <t>トウ</t>
    </rPh>
    <rPh sb="4" eb="6">
      <t>セイケツ</t>
    </rPh>
    <phoneticPr fontId="2"/>
  </si>
  <si>
    <t>◎職員保健部への役割分担の明確化</t>
    <rPh sb="1" eb="3">
      <t>ショクイン</t>
    </rPh>
    <rPh sb="3" eb="5">
      <t>ホケン</t>
    </rPh>
    <rPh sb="5" eb="6">
      <t>ブ</t>
    </rPh>
    <rPh sb="8" eb="10">
      <t>ヤクワリ</t>
    </rPh>
    <rPh sb="10" eb="12">
      <t>ブンタン</t>
    </rPh>
    <rPh sb="13" eb="15">
      <t>メイカク</t>
    </rPh>
    <rPh sb="15" eb="16">
      <t>カ</t>
    </rPh>
    <phoneticPr fontId="2"/>
  </si>
  <si>
    <t>定期健康診断実施計画の立案・実施・事後措置（受診勧告・精検対象者への対応含む）</t>
    <rPh sb="0" eb="2">
      <t>テイキ</t>
    </rPh>
    <rPh sb="2" eb="4">
      <t>ケンコウ</t>
    </rPh>
    <rPh sb="4" eb="6">
      <t>シンダン</t>
    </rPh>
    <rPh sb="6" eb="8">
      <t>ジッシ</t>
    </rPh>
    <rPh sb="8" eb="10">
      <t>ケイカク</t>
    </rPh>
    <rPh sb="11" eb="13">
      <t>リツアン</t>
    </rPh>
    <rPh sb="14" eb="16">
      <t>ジッシ</t>
    </rPh>
    <rPh sb="17" eb="19">
      <t>ジゴ</t>
    </rPh>
    <rPh sb="19" eb="21">
      <t>ソチ</t>
    </rPh>
    <rPh sb="22" eb="24">
      <t>ジュシン</t>
    </rPh>
    <rPh sb="24" eb="26">
      <t>カンコク</t>
    </rPh>
    <rPh sb="27" eb="28">
      <t>セイ</t>
    </rPh>
    <rPh sb="28" eb="29">
      <t>ケン</t>
    </rPh>
    <rPh sb="29" eb="32">
      <t>タイショウシャ</t>
    </rPh>
    <rPh sb="34" eb="36">
      <t>タイオウ</t>
    </rPh>
    <rPh sb="36" eb="37">
      <t>フク</t>
    </rPh>
    <phoneticPr fontId="2"/>
  </si>
  <si>
    <t>掲示物を使った保健指導資料を作成し、保健室廊下に掲示</t>
    <rPh sb="0" eb="3">
      <t>ケイジブツ</t>
    </rPh>
    <rPh sb="4" eb="5">
      <t>ツカ</t>
    </rPh>
    <rPh sb="7" eb="9">
      <t>ホケン</t>
    </rPh>
    <rPh sb="9" eb="11">
      <t>シドウ</t>
    </rPh>
    <rPh sb="11" eb="13">
      <t>シリョウ</t>
    </rPh>
    <rPh sb="14" eb="16">
      <t>サクセイ</t>
    </rPh>
    <rPh sb="18" eb="21">
      <t>ホケンシツ</t>
    </rPh>
    <rPh sb="21" eb="23">
      <t>ロウカ</t>
    </rPh>
    <rPh sb="24" eb="26">
      <t>ケイジ</t>
    </rPh>
    <phoneticPr fontId="2"/>
  </si>
  <si>
    <t>感染症の動向の把握（はしか等）</t>
    <rPh sb="0" eb="3">
      <t>カンセンショウ</t>
    </rPh>
    <rPh sb="4" eb="6">
      <t>ドウコウ</t>
    </rPh>
    <rPh sb="7" eb="9">
      <t>ハアク</t>
    </rPh>
    <rPh sb="13" eb="14">
      <t>トウ</t>
    </rPh>
    <phoneticPr fontId="2"/>
  </si>
  <si>
    <t>個人情報の的確な管理</t>
    <rPh sb="0" eb="2">
      <t>コジン</t>
    </rPh>
    <rPh sb="2" eb="4">
      <t>ジョウホウ</t>
    </rPh>
    <rPh sb="5" eb="7">
      <t>テキカク</t>
    </rPh>
    <rPh sb="8" eb="10">
      <t>カンリ</t>
    </rPh>
    <phoneticPr fontId="2"/>
  </si>
  <si>
    <t>生徒保健委員会活動計画の立案・指導</t>
    <rPh sb="0" eb="2">
      <t>セイト</t>
    </rPh>
    <rPh sb="2" eb="4">
      <t>ホケン</t>
    </rPh>
    <rPh sb="4" eb="7">
      <t>イインカイ</t>
    </rPh>
    <rPh sb="7" eb="9">
      <t>カツドウ</t>
    </rPh>
    <rPh sb="9" eb="11">
      <t>ケイカク</t>
    </rPh>
    <rPh sb="12" eb="14">
      <t>リツアン</t>
    </rPh>
    <rPh sb="15" eb="17">
      <t>シドウ</t>
    </rPh>
    <phoneticPr fontId="2"/>
  </si>
  <si>
    <t>健康上、特別な配慮を要する児童生徒の情報収集及び共通理解（食物アレルギー等含む）</t>
    <rPh sb="0" eb="3">
      <t>ケンコウジョウ</t>
    </rPh>
    <rPh sb="4" eb="6">
      <t>トクベツ</t>
    </rPh>
    <rPh sb="7" eb="9">
      <t>ハイリョ</t>
    </rPh>
    <rPh sb="10" eb="11">
      <t>ヨウ</t>
    </rPh>
    <rPh sb="13" eb="15">
      <t>ジドウ</t>
    </rPh>
    <rPh sb="15" eb="17">
      <t>セイト</t>
    </rPh>
    <rPh sb="18" eb="20">
      <t>ジョウホウ</t>
    </rPh>
    <rPh sb="20" eb="22">
      <t>シュウシュウ</t>
    </rPh>
    <rPh sb="22" eb="23">
      <t>オヨ</t>
    </rPh>
    <rPh sb="24" eb="26">
      <t>キョウツウ</t>
    </rPh>
    <rPh sb="26" eb="28">
      <t>リカイ</t>
    </rPh>
    <rPh sb="29" eb="31">
      <t>ショクモツ</t>
    </rPh>
    <rPh sb="36" eb="37">
      <t>トウ</t>
    </rPh>
    <rPh sb="37" eb="38">
      <t>フク</t>
    </rPh>
    <phoneticPr fontId="2"/>
  </si>
  <si>
    <t>修学旅行事前保健指導の実施</t>
    <rPh sb="0" eb="2">
      <t>シュウガク</t>
    </rPh>
    <rPh sb="2" eb="4">
      <t>リョコウ</t>
    </rPh>
    <rPh sb="4" eb="6">
      <t>ジゼン</t>
    </rPh>
    <rPh sb="6" eb="8">
      <t>ホケン</t>
    </rPh>
    <rPh sb="8" eb="10">
      <t>シドウ</t>
    </rPh>
    <rPh sb="11" eb="13">
      <t>ジッシ</t>
    </rPh>
    <phoneticPr fontId="2"/>
  </si>
  <si>
    <t>保健室来室状況統計とその情報提供（月別・曜日別）</t>
    <rPh sb="0" eb="3">
      <t>ホケンシツ</t>
    </rPh>
    <rPh sb="3" eb="5">
      <t>ライシツ</t>
    </rPh>
    <rPh sb="5" eb="7">
      <t>ジョウキョウ</t>
    </rPh>
    <rPh sb="7" eb="9">
      <t>トウケイ</t>
    </rPh>
    <rPh sb="12" eb="14">
      <t>ジョウホウ</t>
    </rPh>
    <rPh sb="14" eb="16">
      <t>テイキョウ</t>
    </rPh>
    <rPh sb="17" eb="19">
      <t>ツキベツ</t>
    </rPh>
    <rPh sb="20" eb="22">
      <t>ヨウビ</t>
    </rPh>
    <rPh sb="22" eb="23">
      <t>ベツ</t>
    </rPh>
    <phoneticPr fontId="2"/>
  </si>
  <si>
    <t>◎保健室内の施錠、担架、ＡＥＤの設置、点検、表示等、危機管理体制の確認</t>
    <rPh sb="1" eb="3">
      <t>ホケン</t>
    </rPh>
    <rPh sb="3" eb="5">
      <t>シツナイ</t>
    </rPh>
    <rPh sb="6" eb="8">
      <t>セジョウ</t>
    </rPh>
    <rPh sb="9" eb="11">
      <t>タンカ</t>
    </rPh>
    <rPh sb="16" eb="18">
      <t>セッチ</t>
    </rPh>
    <rPh sb="19" eb="21">
      <t>テンケン</t>
    </rPh>
    <rPh sb="22" eb="24">
      <t>ヒョウジ</t>
    </rPh>
    <rPh sb="24" eb="25">
      <t>トウ</t>
    </rPh>
    <rPh sb="26" eb="28">
      <t>キキ</t>
    </rPh>
    <rPh sb="28" eb="30">
      <t>カンリ</t>
    </rPh>
    <rPh sb="30" eb="32">
      <t>タイセイ</t>
    </rPh>
    <rPh sb="33" eb="35">
      <t>カクニン</t>
    </rPh>
    <phoneticPr fontId="2"/>
  </si>
  <si>
    <t>個別の支援を要する生徒の情報交換（保護者、教職員、主治医、学校医、その他専門機関）</t>
    <rPh sb="0" eb="2">
      <t>コベツ</t>
    </rPh>
    <rPh sb="3" eb="5">
      <t>シエン</t>
    </rPh>
    <rPh sb="6" eb="7">
      <t>ヨウ</t>
    </rPh>
    <rPh sb="9" eb="11">
      <t>セイト</t>
    </rPh>
    <rPh sb="12" eb="14">
      <t>ジョウホウ</t>
    </rPh>
    <rPh sb="14" eb="16">
      <t>コウカン</t>
    </rPh>
    <rPh sb="17" eb="20">
      <t>ホゴシャ</t>
    </rPh>
    <rPh sb="21" eb="24">
      <t>キョウショクイン</t>
    </rPh>
    <rPh sb="25" eb="28">
      <t>シュジイ</t>
    </rPh>
    <rPh sb="29" eb="32">
      <t>ガッコウイ</t>
    </rPh>
    <rPh sb="35" eb="36">
      <t>タ</t>
    </rPh>
    <rPh sb="36" eb="38">
      <t>センモン</t>
    </rPh>
    <rPh sb="38" eb="40">
      <t>キカン</t>
    </rPh>
    <phoneticPr fontId="2"/>
  </si>
  <si>
    <t>◎傷病者の適切な処置と対応（事後対応含む）</t>
    <rPh sb="1" eb="4">
      <t>ショウビョウシャ</t>
    </rPh>
    <rPh sb="5" eb="7">
      <t>テキセツ</t>
    </rPh>
    <rPh sb="8" eb="10">
      <t>ショチ</t>
    </rPh>
    <rPh sb="11" eb="13">
      <t>タイオウ</t>
    </rPh>
    <rPh sb="14" eb="16">
      <t>ジゴ</t>
    </rPh>
    <rPh sb="16" eb="18">
      <t>タイオウ</t>
    </rPh>
    <rPh sb="18" eb="19">
      <t>フク</t>
    </rPh>
    <phoneticPr fontId="2"/>
  </si>
  <si>
    <t>宿泊学習事前保健指導の実施</t>
    <rPh sb="0" eb="2">
      <t>シュクハク</t>
    </rPh>
    <rPh sb="2" eb="4">
      <t>ガクシュウ</t>
    </rPh>
    <rPh sb="4" eb="6">
      <t>ジゼン</t>
    </rPh>
    <rPh sb="6" eb="8">
      <t>ホケン</t>
    </rPh>
    <rPh sb="8" eb="10">
      <t>シドウ</t>
    </rPh>
    <rPh sb="11" eb="13">
      <t>ジッシ</t>
    </rPh>
    <phoneticPr fontId="2"/>
  </si>
  <si>
    <t>個別の支援を要する生徒への行動連携</t>
    <rPh sb="0" eb="2">
      <t>コベツ</t>
    </rPh>
    <rPh sb="3" eb="5">
      <t>シエン</t>
    </rPh>
    <rPh sb="6" eb="7">
      <t>ヨウ</t>
    </rPh>
    <rPh sb="9" eb="11">
      <t>セイト</t>
    </rPh>
    <rPh sb="13" eb="15">
      <t>コウドウ</t>
    </rPh>
    <rPh sb="15" eb="17">
      <t>レンケイ</t>
    </rPh>
    <phoneticPr fontId="2"/>
  </si>
  <si>
    <t>健康相談活動の実施（苦痛の緩和、カウンセリング的対応等）</t>
    <rPh sb="0" eb="2">
      <t>ケンコウ</t>
    </rPh>
    <rPh sb="2" eb="4">
      <t>ソウダン</t>
    </rPh>
    <rPh sb="4" eb="6">
      <t>カツドウ</t>
    </rPh>
    <rPh sb="7" eb="9">
      <t>ジッシ</t>
    </rPh>
    <rPh sb="10" eb="12">
      <t>クツウ</t>
    </rPh>
    <rPh sb="13" eb="15">
      <t>カンワ</t>
    </rPh>
    <rPh sb="23" eb="24">
      <t>テキ</t>
    </rPh>
    <rPh sb="24" eb="26">
      <t>タイオウ</t>
    </rPh>
    <rPh sb="26" eb="27">
      <t>トウ</t>
    </rPh>
    <phoneticPr fontId="2"/>
  </si>
  <si>
    <t>第１回学校保健委員会の企画実施評価</t>
    <rPh sb="0" eb="1">
      <t>ダイ</t>
    </rPh>
    <rPh sb="2" eb="3">
      <t>カイ</t>
    </rPh>
    <rPh sb="3" eb="5">
      <t>ガッコウ</t>
    </rPh>
    <rPh sb="5" eb="7">
      <t>ホケン</t>
    </rPh>
    <rPh sb="7" eb="10">
      <t>イインカイ</t>
    </rPh>
    <rPh sb="11" eb="13">
      <t>キカク</t>
    </rPh>
    <rPh sb="13" eb="15">
      <t>ジッシ</t>
    </rPh>
    <rPh sb="15" eb="17">
      <t>ヒョウカ</t>
    </rPh>
    <phoneticPr fontId="2"/>
  </si>
  <si>
    <t>コメント
＜よかった点＞
・定期健康診断は、教職員の理解と協力、学校医等との円滑な連携により実施できた。
・身体測定時のミニ保健指導の実施とその内容の工夫により、生徒の健康意識の向上がみられた。
＜課題＞
・健康診断結果を生かした保健指導を２学期には実施したい。
・救急体制については、効果的に機能しているか、見直す必要を感じる。</t>
    <rPh sb="10" eb="11">
      <t>テン</t>
    </rPh>
    <rPh sb="14" eb="16">
      <t>テイキ</t>
    </rPh>
    <rPh sb="16" eb="18">
      <t>ケンコウ</t>
    </rPh>
    <rPh sb="18" eb="20">
      <t>シンダン</t>
    </rPh>
    <rPh sb="22" eb="25">
      <t>キョウショクイン</t>
    </rPh>
    <rPh sb="26" eb="28">
      <t>リカイ</t>
    </rPh>
    <rPh sb="29" eb="31">
      <t>キョウリョク</t>
    </rPh>
    <rPh sb="32" eb="35">
      <t>ガッコウイ</t>
    </rPh>
    <rPh sb="35" eb="36">
      <t>トウ</t>
    </rPh>
    <rPh sb="38" eb="40">
      <t>エンカツ</t>
    </rPh>
    <rPh sb="41" eb="43">
      <t>レンケイ</t>
    </rPh>
    <rPh sb="46" eb="48">
      <t>ジッシ</t>
    </rPh>
    <rPh sb="54" eb="56">
      <t>シンタイ</t>
    </rPh>
    <rPh sb="56" eb="58">
      <t>ソクテイ</t>
    </rPh>
    <rPh sb="58" eb="59">
      <t>ジ</t>
    </rPh>
    <rPh sb="62" eb="64">
      <t>ホケン</t>
    </rPh>
    <rPh sb="64" eb="66">
      <t>シドウ</t>
    </rPh>
    <rPh sb="67" eb="69">
      <t>ジッシ</t>
    </rPh>
    <rPh sb="72" eb="74">
      <t>ナイヨウ</t>
    </rPh>
    <rPh sb="75" eb="77">
      <t>クフウ</t>
    </rPh>
    <rPh sb="81" eb="83">
      <t>セイト</t>
    </rPh>
    <rPh sb="84" eb="86">
      <t>ケンコウ</t>
    </rPh>
    <rPh sb="86" eb="88">
      <t>イシキ</t>
    </rPh>
    <rPh sb="89" eb="91">
      <t>コウジョウ</t>
    </rPh>
    <rPh sb="99" eb="101">
      <t>カダイ</t>
    </rPh>
    <rPh sb="104" eb="106">
      <t>ケンコウ</t>
    </rPh>
    <rPh sb="106" eb="108">
      <t>シンダン</t>
    </rPh>
    <rPh sb="108" eb="110">
      <t>ケッカ</t>
    </rPh>
    <rPh sb="111" eb="112">
      <t>イ</t>
    </rPh>
    <rPh sb="115" eb="117">
      <t>ホケン</t>
    </rPh>
    <rPh sb="117" eb="119">
      <t>シドウ</t>
    </rPh>
    <rPh sb="121" eb="123">
      <t>ガッキ</t>
    </rPh>
    <rPh sb="125" eb="127">
      <t>ジッシ</t>
    </rPh>
    <rPh sb="133" eb="135">
      <t>キュウキュウ</t>
    </rPh>
    <rPh sb="135" eb="137">
      <t>タイセイ</t>
    </rPh>
    <rPh sb="143" eb="146">
      <t>コウカテキ</t>
    </rPh>
    <rPh sb="147" eb="149">
      <t>キノウ</t>
    </rPh>
    <rPh sb="155" eb="157">
      <t>ミナオ</t>
    </rPh>
    <rPh sb="158" eb="160">
      <t>ヒツヨウ</t>
    </rPh>
    <rPh sb="161" eb="162">
      <t>カン</t>
    </rPh>
    <phoneticPr fontId="2"/>
  </si>
  <si>
    <t>活　動　の　重　点　（例）</t>
    <rPh sb="0" eb="1">
      <t>カツ</t>
    </rPh>
    <rPh sb="2" eb="3">
      <t>ドウ</t>
    </rPh>
    <rPh sb="6" eb="7">
      <t>シゲル</t>
    </rPh>
    <rPh sb="8" eb="9">
      <t>テン</t>
    </rPh>
    <rPh sb="11" eb="12">
      <t>レイ</t>
    </rPh>
    <phoneticPr fontId="2"/>
  </si>
  <si>
    <t>保健室の整備</t>
    <rPh sb="0" eb="3">
      <t>ホケンシツ</t>
    </rPh>
    <rPh sb="4" eb="6">
      <t>セイビ</t>
    </rPh>
    <phoneticPr fontId="2"/>
  </si>
  <si>
    <r>
      <t>　　　　　　　２学期　活動計画</t>
    </r>
    <r>
      <rPr>
        <b/>
        <sz val="14"/>
        <rFont val="ＭＳ Ｐゴシック"/>
        <family val="3"/>
        <charset val="128"/>
      </rPr>
      <t>　　　　　　　　　</t>
    </r>
    <rPh sb="8" eb="10">
      <t>ガッキ</t>
    </rPh>
    <rPh sb="11" eb="13">
      <t>カツドウ</t>
    </rPh>
    <rPh sb="13" eb="15">
      <t>ケイカク</t>
    </rPh>
    <phoneticPr fontId="2"/>
  </si>
  <si>
    <t>夏休み中の健康調査の実施</t>
    <rPh sb="0" eb="2">
      <t>ナツヤス</t>
    </rPh>
    <rPh sb="3" eb="4">
      <t>チュウ</t>
    </rPh>
    <rPh sb="5" eb="7">
      <t>ケンコウ</t>
    </rPh>
    <rPh sb="7" eb="9">
      <t>チョウサ</t>
    </rPh>
    <rPh sb="10" eb="12">
      <t>ジッシ</t>
    </rPh>
    <phoneticPr fontId="2"/>
  </si>
  <si>
    <t>◎薬物乱用防止教室の企画・実施・評価</t>
    <rPh sb="1" eb="3">
      <t>ヤクブツ</t>
    </rPh>
    <rPh sb="3" eb="5">
      <t>ランヨウ</t>
    </rPh>
    <rPh sb="5" eb="7">
      <t>ボウシ</t>
    </rPh>
    <rPh sb="7" eb="9">
      <t>キョウシツ</t>
    </rPh>
    <rPh sb="10" eb="12">
      <t>キカク</t>
    </rPh>
    <rPh sb="13" eb="15">
      <t>ジッシ</t>
    </rPh>
    <rPh sb="16" eb="18">
      <t>ヒョウカ</t>
    </rPh>
    <phoneticPr fontId="2"/>
  </si>
  <si>
    <t>保健だよりを月に１回は発行する。</t>
    <rPh sb="0" eb="2">
      <t>ホケン</t>
    </rPh>
    <rPh sb="6" eb="7">
      <t>ツキ</t>
    </rPh>
    <rPh sb="9" eb="10">
      <t>カイ</t>
    </rPh>
    <rPh sb="11" eb="13">
      <t>ハッコウ</t>
    </rPh>
    <phoneticPr fontId="2"/>
  </si>
  <si>
    <t>◎生徒保健朝会の指導（生徒保健委員会）</t>
    <rPh sb="1" eb="3">
      <t>セイト</t>
    </rPh>
    <rPh sb="3" eb="5">
      <t>ホケン</t>
    </rPh>
    <rPh sb="5" eb="7">
      <t>チョウカイ</t>
    </rPh>
    <rPh sb="8" eb="10">
      <t>シドウ</t>
    </rPh>
    <rPh sb="11" eb="13">
      <t>セイト</t>
    </rPh>
    <rPh sb="13" eb="15">
      <t>ホケン</t>
    </rPh>
    <rPh sb="15" eb="18">
      <t>イインカイ</t>
    </rPh>
    <phoneticPr fontId="2"/>
  </si>
  <si>
    <t>◎傷病者の適切な処置と対応</t>
    <rPh sb="1" eb="4">
      <t>ショウビョウシャ</t>
    </rPh>
    <rPh sb="5" eb="7">
      <t>テキセツ</t>
    </rPh>
    <rPh sb="8" eb="10">
      <t>ショチ</t>
    </rPh>
    <rPh sb="11" eb="13">
      <t>タイオウ</t>
    </rPh>
    <phoneticPr fontId="2"/>
  </si>
  <si>
    <t>◎保健学習への資料提供及びＴＴ協力（けがの防止）</t>
    <rPh sb="1" eb="3">
      <t>ホケン</t>
    </rPh>
    <rPh sb="3" eb="5">
      <t>ガクシュウ</t>
    </rPh>
    <rPh sb="7" eb="9">
      <t>シリョウ</t>
    </rPh>
    <rPh sb="9" eb="11">
      <t>テイキョウ</t>
    </rPh>
    <rPh sb="11" eb="12">
      <t>オヨ</t>
    </rPh>
    <rPh sb="15" eb="17">
      <t>キョウリョク</t>
    </rPh>
    <rPh sb="21" eb="23">
      <t>ボウシ</t>
    </rPh>
    <phoneticPr fontId="2"/>
  </si>
  <si>
    <t>第２回学校保健委員会の企画立案実施</t>
    <rPh sb="0" eb="1">
      <t>ダイ</t>
    </rPh>
    <rPh sb="2" eb="3">
      <t>カイ</t>
    </rPh>
    <rPh sb="3" eb="5">
      <t>ガッコウ</t>
    </rPh>
    <rPh sb="5" eb="7">
      <t>ホケン</t>
    </rPh>
    <rPh sb="7" eb="10">
      <t>イインカイ</t>
    </rPh>
    <rPh sb="11" eb="13">
      <t>キカク</t>
    </rPh>
    <rPh sb="13" eb="15">
      <t>リツアン</t>
    </rPh>
    <rPh sb="15" eb="17">
      <t>ジッシ</t>
    </rPh>
    <phoneticPr fontId="2"/>
  </si>
  <si>
    <t>体育祭、マラソン大会、部活動の大会前の健康調査と要観察者の状況把握と対応</t>
    <rPh sb="0" eb="3">
      <t>タイイクサイ</t>
    </rPh>
    <rPh sb="8" eb="10">
      <t>タイカイ</t>
    </rPh>
    <rPh sb="11" eb="14">
      <t>ブカツドウ</t>
    </rPh>
    <rPh sb="15" eb="17">
      <t>タイカイ</t>
    </rPh>
    <rPh sb="17" eb="18">
      <t>マエ</t>
    </rPh>
    <rPh sb="19" eb="21">
      <t>ケンコウ</t>
    </rPh>
    <rPh sb="21" eb="23">
      <t>チョウサ</t>
    </rPh>
    <rPh sb="24" eb="25">
      <t>ヨウ</t>
    </rPh>
    <rPh sb="25" eb="28">
      <t>カンサツシャ</t>
    </rPh>
    <rPh sb="29" eb="31">
      <t>ジョウキョウ</t>
    </rPh>
    <rPh sb="31" eb="33">
      <t>ハアク</t>
    </rPh>
    <rPh sb="34" eb="36">
      <t>タイオウ</t>
    </rPh>
    <phoneticPr fontId="2"/>
  </si>
  <si>
    <t>個別の保健指導</t>
    <rPh sb="0" eb="2">
      <t>コベツ</t>
    </rPh>
    <rPh sb="3" eb="5">
      <t>ホケン</t>
    </rPh>
    <rPh sb="5" eb="7">
      <t>シドウ</t>
    </rPh>
    <phoneticPr fontId="2"/>
  </si>
  <si>
    <t>感染症の動向の把握（感染性胃腸炎・インフルエンザ等）</t>
    <rPh sb="0" eb="3">
      <t>カンセンショウ</t>
    </rPh>
    <rPh sb="4" eb="6">
      <t>ドウコウ</t>
    </rPh>
    <rPh sb="7" eb="9">
      <t>ハアク</t>
    </rPh>
    <rPh sb="10" eb="13">
      <t>カンセンセイ</t>
    </rPh>
    <rPh sb="13" eb="15">
      <t>イチョウ</t>
    </rPh>
    <rPh sb="15" eb="16">
      <t>エン</t>
    </rPh>
    <rPh sb="24" eb="25">
      <t>トウ</t>
    </rPh>
    <phoneticPr fontId="2"/>
  </si>
  <si>
    <t>薬物乱用防止教室の実施にあたり、学校薬剤師及び保健所と連携</t>
    <rPh sb="0" eb="2">
      <t>ヤクブツ</t>
    </rPh>
    <rPh sb="2" eb="4">
      <t>ランヨウ</t>
    </rPh>
    <rPh sb="4" eb="6">
      <t>ボウシ</t>
    </rPh>
    <rPh sb="6" eb="8">
      <t>キョウシツ</t>
    </rPh>
    <rPh sb="9" eb="11">
      <t>ジッシ</t>
    </rPh>
    <rPh sb="16" eb="18">
      <t>ガッコウ</t>
    </rPh>
    <rPh sb="18" eb="21">
      <t>ヤクザイシ</t>
    </rPh>
    <rPh sb="21" eb="22">
      <t>オヨ</t>
    </rPh>
    <rPh sb="23" eb="26">
      <t>ホケンジョ</t>
    </rPh>
    <rPh sb="27" eb="29">
      <t>レンケイ</t>
    </rPh>
    <phoneticPr fontId="2"/>
  </si>
  <si>
    <t>学校環境衛生検査の実施</t>
    <rPh sb="0" eb="2">
      <t>ガッコウ</t>
    </rPh>
    <rPh sb="2" eb="4">
      <t>カンキョウ</t>
    </rPh>
    <rPh sb="4" eb="6">
      <t>エイセイ</t>
    </rPh>
    <rPh sb="6" eb="8">
      <t>ケンサ</t>
    </rPh>
    <rPh sb="9" eb="11">
      <t>ジッシ</t>
    </rPh>
    <phoneticPr fontId="2"/>
  </si>
  <si>
    <t>◎保健室来室状況統計（月別・曜日別）</t>
    <rPh sb="1" eb="4">
      <t>ホケンシツ</t>
    </rPh>
    <rPh sb="4" eb="6">
      <t>ライシツ</t>
    </rPh>
    <rPh sb="6" eb="8">
      <t>ジョウキョウ</t>
    </rPh>
    <rPh sb="8" eb="10">
      <t>トウケイ</t>
    </rPh>
    <rPh sb="11" eb="13">
      <t>ツキベツ</t>
    </rPh>
    <rPh sb="14" eb="16">
      <t>ヨウビ</t>
    </rPh>
    <rPh sb="16" eb="17">
      <t>ベツ</t>
    </rPh>
    <phoneticPr fontId="2"/>
  </si>
  <si>
    <t>◎個別の支援を要する生徒の情報交換（保護者、教職員、主治医、学校医、その他専門機関）</t>
    <rPh sb="1" eb="3">
      <t>コベツ</t>
    </rPh>
    <rPh sb="4" eb="6">
      <t>シエン</t>
    </rPh>
    <rPh sb="7" eb="8">
      <t>ヨウ</t>
    </rPh>
    <rPh sb="10" eb="12">
      <t>セイト</t>
    </rPh>
    <rPh sb="13" eb="15">
      <t>ジョウホウ</t>
    </rPh>
    <rPh sb="15" eb="17">
      <t>コウカン</t>
    </rPh>
    <rPh sb="18" eb="21">
      <t>ホゴシャ</t>
    </rPh>
    <rPh sb="22" eb="25">
      <t>キョウショクイン</t>
    </rPh>
    <rPh sb="26" eb="29">
      <t>シュジイ</t>
    </rPh>
    <rPh sb="30" eb="33">
      <t>ガッコウイ</t>
    </rPh>
    <rPh sb="36" eb="37">
      <t>タ</t>
    </rPh>
    <rPh sb="37" eb="39">
      <t>センモン</t>
    </rPh>
    <rPh sb="39" eb="41">
      <t>キカン</t>
    </rPh>
    <phoneticPr fontId="2"/>
  </si>
  <si>
    <t>教室のカーテン整備と管理</t>
    <rPh sb="0" eb="2">
      <t>キョウシツ</t>
    </rPh>
    <rPh sb="7" eb="9">
      <t>セイビ</t>
    </rPh>
    <rPh sb="10" eb="12">
      <t>カンリ</t>
    </rPh>
    <phoneticPr fontId="2"/>
  </si>
  <si>
    <t>コメント
＜よかった点＞
・保健教育的な活動、組織活動の充実が図られた。（特に薬物乱用防止教室）
・1学期に課題であった「救急体制の見直し」については、職員会議で提案し改善が図られた。
＜課題＞
・保健室にて継続支援をしている生徒の個別の支援について、担任、学年、生徒指導担当、
教育相談担当、ＳＣ、主治医との情報の連携と行動の連携が必要となっている。ケース会議などの
機会を設けられればよい。</t>
    <rPh sb="10" eb="11">
      <t>テン</t>
    </rPh>
    <rPh sb="14" eb="16">
      <t>ホケン</t>
    </rPh>
    <rPh sb="16" eb="18">
      <t>キョウイク</t>
    </rPh>
    <rPh sb="18" eb="19">
      <t>テキ</t>
    </rPh>
    <rPh sb="20" eb="22">
      <t>カツドウ</t>
    </rPh>
    <rPh sb="23" eb="25">
      <t>ソシキ</t>
    </rPh>
    <rPh sb="25" eb="27">
      <t>カツドウ</t>
    </rPh>
    <rPh sb="28" eb="30">
      <t>ジュウジツ</t>
    </rPh>
    <rPh sb="31" eb="32">
      <t>ハカ</t>
    </rPh>
    <rPh sb="37" eb="38">
      <t>トク</t>
    </rPh>
    <rPh sb="39" eb="41">
      <t>ヤクブツ</t>
    </rPh>
    <rPh sb="41" eb="43">
      <t>ランヨウ</t>
    </rPh>
    <rPh sb="43" eb="45">
      <t>ボウシ</t>
    </rPh>
    <rPh sb="45" eb="47">
      <t>キョウシツ</t>
    </rPh>
    <rPh sb="51" eb="53">
      <t>ガッキ</t>
    </rPh>
    <rPh sb="54" eb="56">
      <t>カダイ</t>
    </rPh>
    <rPh sb="61" eb="63">
      <t>キュウキュウ</t>
    </rPh>
    <rPh sb="63" eb="65">
      <t>タイセイ</t>
    </rPh>
    <rPh sb="66" eb="68">
      <t>ミナオ</t>
    </rPh>
    <rPh sb="76" eb="78">
      <t>ショクイン</t>
    </rPh>
    <rPh sb="78" eb="80">
      <t>カイギ</t>
    </rPh>
    <rPh sb="81" eb="83">
      <t>テイアン</t>
    </rPh>
    <rPh sb="84" eb="86">
      <t>カイゼン</t>
    </rPh>
    <rPh sb="87" eb="88">
      <t>ハカ</t>
    </rPh>
    <rPh sb="94" eb="96">
      <t>カダイ</t>
    </rPh>
    <rPh sb="99" eb="102">
      <t>ホケンシツ</t>
    </rPh>
    <rPh sb="104" eb="106">
      <t>ケイゾク</t>
    </rPh>
    <rPh sb="106" eb="108">
      <t>シエン</t>
    </rPh>
    <rPh sb="113" eb="115">
      <t>セイト</t>
    </rPh>
    <rPh sb="116" eb="118">
      <t>コベツ</t>
    </rPh>
    <rPh sb="119" eb="121">
      <t>シエン</t>
    </rPh>
    <rPh sb="126" eb="128">
      <t>タンニン</t>
    </rPh>
    <rPh sb="129" eb="131">
      <t>ガクネン</t>
    </rPh>
    <rPh sb="132" eb="134">
      <t>セイト</t>
    </rPh>
    <rPh sb="134" eb="136">
      <t>シドウ</t>
    </rPh>
    <rPh sb="136" eb="138">
      <t>タントウ</t>
    </rPh>
    <rPh sb="140" eb="142">
      <t>キョウイク</t>
    </rPh>
    <rPh sb="142" eb="144">
      <t>ソウダン</t>
    </rPh>
    <rPh sb="144" eb="146">
      <t>タントウ</t>
    </rPh>
    <rPh sb="150" eb="153">
      <t>シュジイ</t>
    </rPh>
    <rPh sb="155" eb="157">
      <t>ジョウホウ</t>
    </rPh>
    <rPh sb="158" eb="160">
      <t>レンケイ</t>
    </rPh>
    <rPh sb="161" eb="163">
      <t>コウドウ</t>
    </rPh>
    <rPh sb="164" eb="166">
      <t>レンケイ</t>
    </rPh>
    <rPh sb="167" eb="169">
      <t>ヒツヨウ</t>
    </rPh>
    <rPh sb="179" eb="181">
      <t>カイギ</t>
    </rPh>
    <rPh sb="185" eb="187">
      <t>キカイ</t>
    </rPh>
    <rPh sb="188" eb="189">
      <t>モウ</t>
    </rPh>
    <phoneticPr fontId="2"/>
  </si>
  <si>
    <r>
      <t>　　　　　　　３学期　活動計画</t>
    </r>
    <r>
      <rPr>
        <b/>
        <sz val="14"/>
        <rFont val="ＭＳ Ｐゴシック"/>
        <family val="3"/>
        <charset val="128"/>
      </rPr>
      <t>　　　　　　　　　</t>
    </r>
    <rPh sb="8" eb="10">
      <t>ガッキ</t>
    </rPh>
    <rPh sb="11" eb="13">
      <t>カツドウ</t>
    </rPh>
    <rPh sb="13" eb="15">
      <t>ケイカク</t>
    </rPh>
    <phoneticPr fontId="2"/>
  </si>
  <si>
    <t>◎学校環境衛生検査（空気等）</t>
    <rPh sb="1" eb="3">
      <t>ガッコウ</t>
    </rPh>
    <rPh sb="3" eb="5">
      <t>カンキョウ</t>
    </rPh>
    <rPh sb="5" eb="7">
      <t>エイセイ</t>
    </rPh>
    <rPh sb="7" eb="9">
      <t>ケンサ</t>
    </rPh>
    <rPh sb="10" eb="12">
      <t>クウキ</t>
    </rPh>
    <rPh sb="12" eb="13">
      <t>トウ</t>
    </rPh>
    <phoneticPr fontId="2"/>
  </si>
  <si>
    <t>◎学級活動における性教育の企画・実施・評価</t>
    <rPh sb="1" eb="3">
      <t>ガッキュウ</t>
    </rPh>
    <rPh sb="3" eb="5">
      <t>カツドウ</t>
    </rPh>
    <rPh sb="9" eb="12">
      <t>セイキョウイク</t>
    </rPh>
    <rPh sb="13" eb="15">
      <t>キカク</t>
    </rPh>
    <rPh sb="16" eb="18">
      <t>ジッシ</t>
    </rPh>
    <rPh sb="19" eb="21">
      <t>ヒョウカ</t>
    </rPh>
    <phoneticPr fontId="2"/>
  </si>
  <si>
    <t>第３回学校保健委員会の企画立案実施</t>
    <rPh sb="0" eb="1">
      <t>ダイ</t>
    </rPh>
    <rPh sb="2" eb="3">
      <t>カイ</t>
    </rPh>
    <rPh sb="3" eb="5">
      <t>ガッコウ</t>
    </rPh>
    <rPh sb="5" eb="7">
      <t>ホケン</t>
    </rPh>
    <rPh sb="7" eb="10">
      <t>イインカイ</t>
    </rPh>
    <rPh sb="11" eb="13">
      <t>キカク</t>
    </rPh>
    <rPh sb="13" eb="15">
      <t>リツアン</t>
    </rPh>
    <rPh sb="15" eb="17">
      <t>ジッシ</t>
    </rPh>
    <phoneticPr fontId="2"/>
  </si>
  <si>
    <t>冬季休業中の健康調査</t>
    <rPh sb="0" eb="2">
      <t>トウキ</t>
    </rPh>
    <rPh sb="2" eb="5">
      <t>キュウギョウチュウ</t>
    </rPh>
    <rPh sb="6" eb="8">
      <t>ケンコウ</t>
    </rPh>
    <rPh sb="8" eb="10">
      <t>チョウサ</t>
    </rPh>
    <phoneticPr fontId="2"/>
  </si>
  <si>
    <t>性教育の資料提供</t>
    <rPh sb="0" eb="3">
      <t>セイキョウイク</t>
    </rPh>
    <rPh sb="4" eb="6">
      <t>シリョウ</t>
    </rPh>
    <rPh sb="6" eb="8">
      <t>テイキョウ</t>
    </rPh>
    <phoneticPr fontId="2"/>
  </si>
  <si>
    <t>◎健康教育講演会の企画・実施・評価</t>
    <rPh sb="1" eb="3">
      <t>ケンコウ</t>
    </rPh>
    <rPh sb="3" eb="5">
      <t>キョウイク</t>
    </rPh>
    <rPh sb="5" eb="8">
      <t>コウエンカイ</t>
    </rPh>
    <rPh sb="9" eb="11">
      <t>キカク</t>
    </rPh>
    <rPh sb="12" eb="14">
      <t>ジッシ</t>
    </rPh>
    <rPh sb="15" eb="17">
      <t>ヒョウカ</t>
    </rPh>
    <phoneticPr fontId="2"/>
  </si>
  <si>
    <t>インフルエンザ予防の保健指導</t>
    <rPh sb="7" eb="9">
      <t>ヨボウ</t>
    </rPh>
    <rPh sb="10" eb="12">
      <t>ホケン</t>
    </rPh>
    <rPh sb="12" eb="14">
      <t>シドウ</t>
    </rPh>
    <phoneticPr fontId="2"/>
  </si>
  <si>
    <t>◎感染症の動向の把握（インフルエンザ）</t>
    <rPh sb="1" eb="4">
      <t>カンセンショウ</t>
    </rPh>
    <rPh sb="5" eb="7">
      <t>ドウコウ</t>
    </rPh>
    <rPh sb="8" eb="10">
      <t>ハアク</t>
    </rPh>
    <phoneticPr fontId="2"/>
  </si>
  <si>
    <t>◎健康観察の強化と欠席者・かぜ罹患状況調査</t>
    <rPh sb="1" eb="3">
      <t>ケンコウ</t>
    </rPh>
    <rPh sb="3" eb="5">
      <t>カンサツ</t>
    </rPh>
    <rPh sb="6" eb="8">
      <t>キョウカ</t>
    </rPh>
    <rPh sb="9" eb="12">
      <t>ケッセキシャ</t>
    </rPh>
    <rPh sb="15" eb="17">
      <t>リカン</t>
    </rPh>
    <rPh sb="17" eb="19">
      <t>ジョウキョウ</t>
    </rPh>
    <rPh sb="19" eb="21">
      <t>チョウサ</t>
    </rPh>
    <phoneticPr fontId="2"/>
  </si>
  <si>
    <t>保健室来室状況統計（月別・曜日別）</t>
    <rPh sb="0" eb="3">
      <t>ホケンシツ</t>
    </rPh>
    <rPh sb="3" eb="5">
      <t>ライシツ</t>
    </rPh>
    <rPh sb="5" eb="7">
      <t>ジョウキョウ</t>
    </rPh>
    <rPh sb="7" eb="9">
      <t>トウケイ</t>
    </rPh>
    <rPh sb="10" eb="12">
      <t>ツキベツ</t>
    </rPh>
    <rPh sb="13" eb="15">
      <t>ヨウビ</t>
    </rPh>
    <rPh sb="15" eb="16">
      <t>ベツ</t>
    </rPh>
    <phoneticPr fontId="2"/>
  </si>
  <si>
    <t>◎保健室内の空気管理</t>
    <rPh sb="1" eb="4">
      <t>ホケンシツ</t>
    </rPh>
    <rPh sb="4" eb="5">
      <t>ナイ</t>
    </rPh>
    <rPh sb="6" eb="8">
      <t>クウキ</t>
    </rPh>
    <rPh sb="8" eb="10">
      <t>カンリ</t>
    </rPh>
    <phoneticPr fontId="2"/>
  </si>
  <si>
    <t>コメント
＜よかった点＞
・保健部が組織的に実施した性教育は、生徒の自己評価からもよかった。継続して実施していきたい。
＜課題＞
・保健管理的な活動の充実を図る必要がある。特に保健室の来室状況の発信を図ること、学校環境
衛生検査については学校薬剤師との連絡をとり充実を図って生きたい。
・２学期課題であった個別の支援を必要とする生徒への対応について、ケース会議が開催され共通
理解が図られたが、支援方針については明確でないので定期的に確認が必要と考える。</t>
    <rPh sb="10" eb="11">
      <t>テン</t>
    </rPh>
    <rPh sb="14" eb="16">
      <t>ホケン</t>
    </rPh>
    <rPh sb="16" eb="17">
      <t>ブ</t>
    </rPh>
    <rPh sb="18" eb="21">
      <t>ソシキテキ</t>
    </rPh>
    <rPh sb="22" eb="24">
      <t>ジッシ</t>
    </rPh>
    <rPh sb="26" eb="29">
      <t>セイキョウイク</t>
    </rPh>
    <rPh sb="31" eb="33">
      <t>セイト</t>
    </rPh>
    <rPh sb="34" eb="36">
      <t>ジコ</t>
    </rPh>
    <rPh sb="36" eb="38">
      <t>ヒョウカ</t>
    </rPh>
    <rPh sb="46" eb="48">
      <t>ケイゾク</t>
    </rPh>
    <rPh sb="50" eb="52">
      <t>ジッシ</t>
    </rPh>
    <rPh sb="62" eb="64">
      <t>カダイ</t>
    </rPh>
    <rPh sb="67" eb="69">
      <t>ホケン</t>
    </rPh>
    <rPh sb="69" eb="72">
      <t>カンリテキ</t>
    </rPh>
    <rPh sb="73" eb="75">
      <t>カツドウ</t>
    </rPh>
    <rPh sb="76" eb="78">
      <t>ジュウジツ</t>
    </rPh>
    <rPh sb="79" eb="80">
      <t>ハカ</t>
    </rPh>
    <rPh sb="81" eb="83">
      <t>ヒツヨウ</t>
    </rPh>
    <rPh sb="87" eb="88">
      <t>トク</t>
    </rPh>
    <rPh sb="89" eb="92">
      <t>ホケンシツ</t>
    </rPh>
    <rPh sb="93" eb="95">
      <t>ライシツ</t>
    </rPh>
    <rPh sb="95" eb="97">
      <t>ジョウキョウ</t>
    </rPh>
    <rPh sb="98" eb="100">
      <t>ハッシン</t>
    </rPh>
    <rPh sb="101" eb="102">
      <t>ハカ</t>
    </rPh>
    <rPh sb="146" eb="148">
      <t>ガッキ</t>
    </rPh>
    <rPh sb="148" eb="150">
      <t>カダイ</t>
    </rPh>
    <rPh sb="154" eb="156">
      <t>コベツ</t>
    </rPh>
    <rPh sb="157" eb="159">
      <t>シエン</t>
    </rPh>
    <rPh sb="160" eb="162">
      <t>ヒツヨウ</t>
    </rPh>
    <rPh sb="165" eb="167">
      <t>セイト</t>
    </rPh>
    <rPh sb="169" eb="171">
      <t>タイオウ</t>
    </rPh>
    <rPh sb="179" eb="181">
      <t>カイギ</t>
    </rPh>
    <rPh sb="182" eb="184">
      <t>カイサイ</t>
    </rPh>
    <rPh sb="186" eb="188">
      <t>キョウツウ</t>
    </rPh>
    <rPh sb="189" eb="191">
      <t>リカイ</t>
    </rPh>
    <rPh sb="192" eb="193">
      <t>ハカ</t>
    </rPh>
    <rPh sb="198" eb="200">
      <t>シエン</t>
    </rPh>
    <rPh sb="200" eb="202">
      <t>ホウシン</t>
    </rPh>
    <rPh sb="207" eb="209">
      <t>メイカク</t>
    </rPh>
    <rPh sb="214" eb="217">
      <t>テイキテキ</t>
    </rPh>
    <rPh sb="218" eb="220">
      <t>カクニン</t>
    </rPh>
    <rPh sb="221" eb="223">
      <t>ヒツヨウ</t>
    </rPh>
    <rPh sb="224" eb="225">
      <t>カンガ</t>
    </rPh>
    <phoneticPr fontId="2"/>
  </si>
  <si>
    <t>センター的な活動</t>
    <rPh sb="4" eb="5">
      <t>テキ</t>
    </rPh>
    <rPh sb="6" eb="8">
      <t>カツドウ</t>
    </rPh>
    <phoneticPr fontId="2"/>
  </si>
  <si>
    <t>活動の重点</t>
    <rPh sb="0" eb="2">
      <t>カツドウ</t>
    </rPh>
    <rPh sb="3" eb="5">
      <t>ジュウテン</t>
    </rPh>
    <phoneticPr fontId="2"/>
  </si>
  <si>
    <t>センター的な活動</t>
    <phoneticPr fontId="2"/>
  </si>
  <si>
    <t>保健室の機能・整備</t>
    <rPh sb="0" eb="3">
      <t>ホケンシツ</t>
    </rPh>
    <rPh sb="4" eb="6">
      <t>キノウ</t>
    </rPh>
    <rPh sb="7" eb="9">
      <t>セイビ</t>
    </rPh>
    <phoneticPr fontId="2"/>
  </si>
  <si>
    <t>保健室の機能・整備</t>
    <rPh sb="4" eb="6">
      <t>キノウ</t>
    </rPh>
    <phoneticPr fontId="2"/>
  </si>
  <si>
    <t>例）
○健康診断、発育測定等の計画的実施及び事後措置
○健康相談の充実
○傷病者への適切な処置</t>
    <rPh sb="0" eb="1">
      <t>レイ</t>
    </rPh>
    <rPh sb="4" eb="6">
      <t>ケンコウ</t>
    </rPh>
    <rPh sb="6" eb="8">
      <t>シンダン</t>
    </rPh>
    <rPh sb="9" eb="11">
      <t>ハツイク</t>
    </rPh>
    <rPh sb="11" eb="13">
      <t>ソクテイ</t>
    </rPh>
    <rPh sb="13" eb="14">
      <t>トウ</t>
    </rPh>
    <rPh sb="15" eb="18">
      <t>ケイカクテキ</t>
    </rPh>
    <rPh sb="18" eb="20">
      <t>ジッシ</t>
    </rPh>
    <rPh sb="20" eb="21">
      <t>オヨ</t>
    </rPh>
    <rPh sb="22" eb="24">
      <t>ジゴ</t>
    </rPh>
    <rPh sb="24" eb="26">
      <t>ソチ</t>
    </rPh>
    <rPh sb="28" eb="30">
      <t>ケンコウ</t>
    </rPh>
    <rPh sb="30" eb="32">
      <t>ソウダン</t>
    </rPh>
    <rPh sb="33" eb="35">
      <t>ジュウジツ</t>
    </rPh>
    <rPh sb="37" eb="40">
      <t>ショウビョウシャ</t>
    </rPh>
    <rPh sb="42" eb="44">
      <t>テキセツ</t>
    </rPh>
    <rPh sb="45" eb="47">
      <t>ショチ</t>
    </rPh>
    <phoneticPr fontId="2"/>
  </si>
</sst>
</file>

<file path=xl/styles.xml><?xml version="1.0" encoding="utf-8"?>
<styleSheet xmlns="http://schemas.openxmlformats.org/spreadsheetml/2006/main">
  <numFmts count="1">
    <numFmt numFmtId="176" formatCode="0.0_ "/>
  </numFmts>
  <fonts count="2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8"/>
      <color indexed="9"/>
      <name val="ＭＳ Ｐゴシック"/>
      <family val="3"/>
      <charset val="128"/>
    </font>
    <font>
      <sz val="11"/>
      <color indexed="9"/>
      <name val="ＭＳ Ｐゴシック"/>
      <family val="3"/>
      <charset val="128"/>
    </font>
    <font>
      <b/>
      <sz val="20"/>
      <name val="ＭＳ Ｐゴシック"/>
      <family val="3"/>
      <charset val="128"/>
    </font>
    <font>
      <sz val="20"/>
      <name val="ＭＳ Ｐゴシック"/>
      <family val="3"/>
      <charset val="128"/>
    </font>
    <font>
      <sz val="48"/>
      <name val="ＭＳ Ｐゴシック"/>
      <family val="3"/>
      <charset val="128"/>
    </font>
    <font>
      <sz val="24"/>
      <name val="ＭＳ Ｐゴシック"/>
      <family val="3"/>
      <charset val="128"/>
    </font>
    <font>
      <sz val="12"/>
      <name val="ＭＳ Ｐゴシック"/>
      <family val="3"/>
      <charset val="128"/>
    </font>
    <font>
      <b/>
      <sz val="12"/>
      <name val="ＭＳ Ｐゴシック"/>
      <family val="3"/>
      <charset val="128"/>
    </font>
    <font>
      <b/>
      <sz val="24"/>
      <name val="ＭＳ Ｐゴシック"/>
      <family val="3"/>
      <charset val="128"/>
    </font>
    <font>
      <b/>
      <sz val="16"/>
      <name val="ＭＳ Ｐゴシック"/>
      <family val="3"/>
      <charset val="128"/>
    </font>
    <font>
      <sz val="8"/>
      <color indexed="43"/>
      <name val="ＭＳ Ｐゴシック"/>
      <family val="3"/>
      <charset val="128"/>
    </font>
    <font>
      <sz val="11"/>
      <color indexed="43"/>
      <name val="ＭＳ Ｐゴシック"/>
      <family val="3"/>
      <charset val="128"/>
    </font>
  </fonts>
  <fills count="3">
    <fill>
      <patternFill patternType="none"/>
    </fill>
    <fill>
      <patternFill patternType="gray125"/>
    </fill>
    <fill>
      <patternFill patternType="solid">
        <fgColor indexed="41"/>
        <bgColor indexed="64"/>
      </patternFill>
    </fill>
  </fills>
  <borders count="94">
    <border>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ashed">
        <color indexed="64"/>
      </left>
      <right/>
      <top style="thin">
        <color indexed="64"/>
      </top>
      <bottom/>
      <diagonal/>
    </border>
    <border>
      <left/>
      <right style="medium">
        <color indexed="64"/>
      </right>
      <top style="thin">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s>
  <cellStyleXfs count="1">
    <xf numFmtId="0" fontId="0" fillId="0" borderId="0">
      <alignment vertical="center"/>
    </xf>
  </cellStyleXfs>
  <cellXfs count="321">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lignment vertical="center"/>
    </xf>
    <xf numFmtId="0" fontId="0" fillId="0" borderId="3" xfId="0" applyBorder="1">
      <alignment vertical="center"/>
    </xf>
    <xf numFmtId="0" fontId="3" fillId="0" borderId="4" xfId="0" applyFont="1" applyFill="1" applyBorder="1" applyAlignment="1">
      <alignment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3" fillId="0" borderId="13" xfId="0" applyFont="1" applyBorder="1">
      <alignment vertical="center"/>
    </xf>
    <xf numFmtId="0" fontId="0" fillId="0" borderId="13" xfId="0" applyBorder="1">
      <alignment vertical="center"/>
    </xf>
    <xf numFmtId="0" fontId="0" fillId="0" borderId="14" xfId="0" applyBorder="1">
      <alignment vertical="center"/>
    </xf>
    <xf numFmtId="0" fontId="3" fillId="0" borderId="15" xfId="0" applyFont="1" applyBorder="1">
      <alignment vertical="center"/>
    </xf>
    <xf numFmtId="0" fontId="3" fillId="0" borderId="16" xfId="0" applyFont="1" applyBorder="1">
      <alignment vertical="center"/>
    </xf>
    <xf numFmtId="0" fontId="0" fillId="0" borderId="16" xfId="0" applyBorder="1">
      <alignment vertical="center"/>
    </xf>
    <xf numFmtId="0" fontId="0" fillId="0" borderId="17" xfId="0" applyBorder="1">
      <alignment vertical="center"/>
    </xf>
    <xf numFmtId="0" fontId="4" fillId="0" borderId="0" xfId="0" applyFont="1" applyBorder="1">
      <alignment vertical="center"/>
    </xf>
    <xf numFmtId="0" fontId="4" fillId="0" borderId="18" xfId="0" applyFont="1" applyBorder="1">
      <alignment vertical="center"/>
    </xf>
    <xf numFmtId="0" fontId="4" fillId="0" borderId="0" xfId="0" applyFont="1" applyFill="1" applyBorder="1">
      <alignment vertical="center"/>
    </xf>
    <xf numFmtId="0" fontId="3"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0" xfId="0" applyFont="1"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vertical="center" wrapText="1"/>
    </xf>
    <xf numFmtId="0" fontId="0" fillId="0" borderId="22" xfId="0" applyBorder="1">
      <alignment vertical="center"/>
    </xf>
    <xf numFmtId="0" fontId="0" fillId="0" borderId="23" xfId="0" applyBorder="1" applyAlignment="1">
      <alignment vertical="center" textRotation="255"/>
    </xf>
    <xf numFmtId="0" fontId="4" fillId="0" borderId="23" xfId="0" applyFont="1" applyBorder="1" applyAlignment="1">
      <alignment horizontal="center" vertical="center" shrinkToFit="1"/>
    </xf>
    <xf numFmtId="0" fontId="0" fillId="0" borderId="0" xfId="0" applyAlignment="1">
      <alignment vertical="center" shrinkToFit="1"/>
    </xf>
    <xf numFmtId="0" fontId="0" fillId="0" borderId="24" xfId="0" applyBorder="1" applyAlignment="1">
      <alignment horizontal="center" vertical="center"/>
    </xf>
    <xf numFmtId="0" fontId="0" fillId="0" borderId="24" xfId="0" applyBorder="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5" xfId="0" applyBorder="1">
      <alignment vertical="center"/>
    </xf>
    <xf numFmtId="0" fontId="6" fillId="0" borderId="23" xfId="0" applyFont="1" applyBorder="1" applyAlignment="1">
      <alignment vertical="center" textRotation="255" wrapText="1" shrinkToFit="1"/>
    </xf>
    <xf numFmtId="0" fontId="6" fillId="0" borderId="23" xfId="0" applyFont="1" applyBorder="1" applyAlignment="1">
      <alignment vertical="center" textRotation="255" wrapText="1"/>
    </xf>
    <xf numFmtId="0" fontId="4" fillId="0" borderId="26" xfId="0" applyFont="1" applyBorder="1" applyAlignment="1">
      <alignment horizontal="center" vertical="center" shrinkToFit="1"/>
    </xf>
    <xf numFmtId="0" fontId="0" fillId="0" borderId="27" xfId="0" applyBorder="1">
      <alignment vertical="center"/>
    </xf>
    <xf numFmtId="0" fontId="0" fillId="0" borderId="28" xfId="0" applyBorder="1">
      <alignment vertical="center"/>
    </xf>
    <xf numFmtId="0" fontId="6" fillId="0" borderId="29" xfId="0" applyFont="1" applyBorder="1" applyAlignment="1">
      <alignment vertical="center" textRotation="255" wrapText="1" shrinkToFit="1"/>
    </xf>
    <xf numFmtId="0" fontId="6" fillId="0" borderId="30" xfId="0" applyFont="1" applyBorder="1" applyAlignment="1">
      <alignment vertical="center" textRotation="255" wrapText="1"/>
    </xf>
    <xf numFmtId="176" fontId="7" fillId="0" borderId="23" xfId="0" applyNumberFormat="1" applyFont="1" applyBorder="1" applyAlignment="1">
      <alignment vertical="center" wrapText="1" shrinkToFit="1"/>
    </xf>
    <xf numFmtId="0" fontId="8" fillId="0" borderId="0" xfId="0" applyFont="1" applyAlignment="1">
      <alignment vertical="center" wrapText="1" shrinkToFit="1"/>
    </xf>
    <xf numFmtId="176" fontId="9" fillId="0" borderId="0" xfId="0" applyNumberFormat="1" applyFont="1">
      <alignment vertical="center"/>
    </xf>
    <xf numFmtId="176" fontId="8" fillId="0" borderId="0" xfId="0" applyNumberFormat="1" applyFont="1" applyBorder="1" applyAlignment="1">
      <alignment vertical="center" wrapText="1" shrinkToFit="1"/>
    </xf>
    <xf numFmtId="0" fontId="8" fillId="0" borderId="0" xfId="0" applyFont="1" applyBorder="1" applyAlignment="1" applyProtection="1">
      <alignment vertical="center" wrapText="1" shrinkToFit="1"/>
    </xf>
    <xf numFmtId="176" fontId="9" fillId="0" borderId="0" xfId="0" applyNumberFormat="1" applyFont="1" applyBorder="1" applyProtection="1">
      <alignment vertical="center"/>
    </xf>
    <xf numFmtId="176" fontId="8" fillId="0" borderId="0" xfId="0" applyNumberFormat="1" applyFont="1" applyBorder="1" applyAlignment="1" applyProtection="1">
      <alignment vertical="center" wrapText="1" shrinkToFit="1"/>
    </xf>
    <xf numFmtId="176" fontId="7" fillId="0" borderId="26" xfId="0" applyNumberFormat="1" applyFont="1" applyBorder="1" applyAlignment="1">
      <alignment vertical="center" wrapText="1" shrinkToFit="1"/>
    </xf>
    <xf numFmtId="0" fontId="11" fillId="0" borderId="0" xfId="0" applyFont="1" applyAlignment="1">
      <alignment horizontal="right" vertical="center"/>
    </xf>
    <xf numFmtId="0" fontId="11" fillId="0" borderId="0" xfId="0" applyFont="1">
      <alignment vertical="center"/>
    </xf>
    <xf numFmtId="0" fontId="13" fillId="0" borderId="0" xfId="0" applyFont="1">
      <alignment vertical="center"/>
    </xf>
    <xf numFmtId="0" fontId="14" fillId="0" borderId="0" xfId="0" applyFont="1">
      <alignment vertical="center"/>
    </xf>
    <xf numFmtId="0" fontId="0" fillId="0" borderId="31" xfId="0" applyBorder="1">
      <alignment vertical="center"/>
    </xf>
    <xf numFmtId="0" fontId="14" fillId="0" borderId="2" xfId="0" applyFont="1" applyBorder="1">
      <alignment vertical="center"/>
    </xf>
    <xf numFmtId="0" fontId="0" fillId="0" borderId="32" xfId="0" applyBorder="1">
      <alignment vertical="center"/>
    </xf>
    <xf numFmtId="0" fontId="0" fillId="0" borderId="33" xfId="0" applyBorder="1">
      <alignment vertical="center"/>
    </xf>
    <xf numFmtId="0" fontId="14" fillId="0" borderId="0" xfId="0" applyFont="1" applyBorder="1">
      <alignment vertical="center"/>
    </xf>
    <xf numFmtId="0" fontId="0" fillId="0" borderId="34" xfId="0" applyBorder="1">
      <alignment vertical="center"/>
    </xf>
    <xf numFmtId="0" fontId="0" fillId="0" borderId="35" xfId="0" applyBorder="1">
      <alignment vertical="center"/>
    </xf>
    <xf numFmtId="0" fontId="14" fillId="0" borderId="36" xfId="0" applyFont="1" applyBorder="1">
      <alignment vertical="center"/>
    </xf>
    <xf numFmtId="0" fontId="0" fillId="0" borderId="36" xfId="0" applyBorder="1">
      <alignment vertical="center"/>
    </xf>
    <xf numFmtId="0" fontId="0" fillId="0" borderId="37" xfId="0" applyBorder="1">
      <alignment vertical="center"/>
    </xf>
    <xf numFmtId="0" fontId="15" fillId="0" borderId="0" xfId="0" applyFont="1" applyBorder="1" applyAlignment="1">
      <alignment wrapText="1"/>
    </xf>
    <xf numFmtId="0" fontId="12" fillId="0" borderId="0" xfId="0" applyFont="1" applyAlignment="1">
      <alignment horizontal="center" vertical="center"/>
    </xf>
    <xf numFmtId="0" fontId="11" fillId="0" borderId="0" xfId="0" applyFont="1" applyBorder="1" applyAlignment="1">
      <alignment horizontal="center" vertical="center"/>
    </xf>
    <xf numFmtId="0" fontId="0" fillId="0" borderId="21" xfId="0" applyFill="1" applyBorder="1" applyAlignment="1">
      <alignment horizontal="center" vertical="center"/>
    </xf>
    <xf numFmtId="0" fontId="0" fillId="0" borderId="7" xfId="0" applyFill="1"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39" xfId="0" applyFill="1" applyBorder="1" applyAlignment="1">
      <alignment horizontal="center" vertical="center"/>
    </xf>
    <xf numFmtId="0" fontId="0" fillId="0" borderId="9"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36" xfId="0"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4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58" xfId="0" applyBorder="1" applyAlignment="1">
      <alignment horizontal="center" vertical="center" wrapText="1"/>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39" xfId="0" applyBorder="1" applyAlignment="1">
      <alignment horizontal="center" vertical="center"/>
    </xf>
    <xf numFmtId="0" fontId="16" fillId="0" borderId="0" xfId="0" applyFont="1" applyAlignment="1">
      <alignment horizontal="center" vertical="center"/>
    </xf>
    <xf numFmtId="0" fontId="0" fillId="0" borderId="0" xfId="0" applyBorder="1" applyAlignment="1">
      <alignment horizontal="left" vertical="center"/>
    </xf>
    <xf numFmtId="0" fontId="3" fillId="0" borderId="65"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66" xfId="0" applyFont="1" applyBorder="1" applyAlignment="1">
      <alignment horizontal="center" vertical="center" textRotation="255"/>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0" borderId="18"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67" xfId="0" applyBorder="1" applyAlignment="1">
      <alignment horizontal="center" vertical="center" wrapText="1"/>
    </xf>
    <xf numFmtId="0" fontId="3" fillId="0" borderId="68"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4" fillId="0" borderId="38"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0" fillId="0" borderId="41" xfId="0"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36" xfId="0" applyFont="1" applyBorder="1" applyAlignment="1">
      <alignment horizontal="left" vertical="center" wrapText="1"/>
    </xf>
    <xf numFmtId="0" fontId="4" fillId="0" borderId="47" xfId="0" applyFont="1" applyBorder="1" applyAlignment="1">
      <alignment horizontal="left" vertical="center" wrapText="1"/>
    </xf>
    <xf numFmtId="0" fontId="0" fillId="0" borderId="48" xfId="0" applyFill="1" applyBorder="1" applyAlignment="1">
      <alignment horizontal="center" vertical="center"/>
    </xf>
    <xf numFmtId="0" fontId="0" fillId="0" borderId="11" xfId="0" applyFill="1" applyBorder="1" applyAlignment="1">
      <alignment horizontal="center" vertical="center"/>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3" fillId="0" borderId="22" xfId="0" applyFont="1" applyBorder="1" applyAlignment="1">
      <alignment horizontal="center" vertical="center" textRotation="255"/>
    </xf>
    <xf numFmtId="0" fontId="3" fillId="0" borderId="52" xfId="0" applyFont="1" applyBorder="1" applyAlignment="1">
      <alignment horizontal="center" vertical="center" textRotation="255"/>
    </xf>
    <xf numFmtId="0" fontId="0" fillId="0" borderId="38"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13"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6" fillId="0" borderId="70"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38"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0" fillId="0" borderId="70" xfId="0" applyBorder="1" applyAlignment="1">
      <alignment horizontal="center" vertical="center"/>
    </xf>
    <xf numFmtId="0" fontId="0" fillId="0" borderId="14" xfId="0" applyBorder="1" applyAlignment="1">
      <alignment horizontal="center" vertical="center"/>
    </xf>
    <xf numFmtId="0" fontId="6" fillId="0" borderId="38"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70" xfId="0" applyBorder="1" applyAlignment="1">
      <alignment horizontal="center" vertical="center" wrapText="1"/>
    </xf>
    <xf numFmtId="0" fontId="0" fillId="0" borderId="14" xfId="0" applyBorder="1" applyAlignment="1">
      <alignment horizontal="center" vertical="center" wrapText="1"/>
    </xf>
    <xf numFmtId="0" fontId="6" fillId="0" borderId="38" xfId="0" applyFont="1" applyBorder="1" applyAlignment="1">
      <alignment vertical="center" wrapText="1" shrinkToFit="1"/>
    </xf>
    <xf numFmtId="0" fontId="6" fillId="0" borderId="18" xfId="0" applyFont="1" applyBorder="1" applyAlignment="1">
      <alignment vertical="center" wrapText="1" shrinkToFit="1"/>
    </xf>
    <xf numFmtId="0" fontId="6" fillId="0" borderId="53" xfId="0" applyFont="1" applyBorder="1" applyAlignment="1">
      <alignment vertical="center" wrapText="1" shrinkToFit="1"/>
    </xf>
    <xf numFmtId="0" fontId="6" fillId="0" borderId="67" xfId="0" applyFont="1" applyBorder="1" applyAlignment="1">
      <alignment vertical="center" wrapText="1" shrinkToFi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53" xfId="0" applyFont="1" applyBorder="1" applyAlignment="1">
      <alignment horizontal="left" vertical="top"/>
    </xf>
    <xf numFmtId="0" fontId="7" fillId="0" borderId="54" xfId="0" applyFont="1" applyBorder="1" applyAlignment="1">
      <alignment horizontal="left" vertical="top"/>
    </xf>
    <xf numFmtId="0" fontId="7" fillId="0" borderId="67" xfId="0" applyFont="1" applyBorder="1" applyAlignment="1">
      <alignment horizontal="left" vertical="top"/>
    </xf>
    <xf numFmtId="0" fontId="7" fillId="0" borderId="15" xfId="0" applyFont="1" applyBorder="1" applyAlignment="1">
      <alignment horizontal="left" vertical="top"/>
    </xf>
    <xf numFmtId="0" fontId="7" fillId="0" borderId="16" xfId="0" applyFont="1" applyBorder="1" applyAlignment="1">
      <alignment horizontal="left" vertical="top"/>
    </xf>
    <xf numFmtId="0" fontId="7" fillId="0" borderId="69" xfId="0" applyFont="1" applyBorder="1" applyAlignment="1">
      <alignment horizontal="left" vertical="top"/>
    </xf>
    <xf numFmtId="0" fontId="7" fillId="0" borderId="15" xfId="0" applyFont="1" applyBorder="1" applyAlignment="1">
      <alignment horizontal="center" vertical="center" wrapText="1" shrinkToFit="1"/>
    </xf>
    <xf numFmtId="0" fontId="7" fillId="0" borderId="69" xfId="0" applyFont="1" applyBorder="1" applyAlignment="1">
      <alignment horizontal="center" vertical="center" wrapText="1" shrinkToFit="1"/>
    </xf>
    <xf numFmtId="0" fontId="4" fillId="0" borderId="23" xfId="0" applyFont="1" applyBorder="1" applyAlignment="1">
      <alignment horizontal="center" vertical="center" shrinkToFi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69" xfId="0" applyFont="1" applyBorder="1" applyAlignment="1">
      <alignment horizontal="left" vertical="top" wrapText="1"/>
    </xf>
    <xf numFmtId="0" fontId="6" fillId="0" borderId="22"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10" fillId="0" borderId="0"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6" fillId="0" borderId="54" xfId="0" applyFont="1" applyBorder="1" applyAlignment="1">
      <alignment horizontal="righ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69" xfId="0" applyBorder="1" applyAlignment="1">
      <alignment horizontal="center" vertical="center" shrinkToFit="1"/>
    </xf>
    <xf numFmtId="0" fontId="6" fillId="0" borderId="49" xfId="0" applyFont="1" applyBorder="1" applyAlignment="1">
      <alignment horizontal="center" vertical="center" textRotation="255" wrapText="1"/>
    </xf>
    <xf numFmtId="0" fontId="6" fillId="0" borderId="50" xfId="0" applyFont="1" applyBorder="1" applyAlignment="1">
      <alignment horizontal="center" vertical="center" textRotation="255" wrapText="1"/>
    </xf>
    <xf numFmtId="0" fontId="6" fillId="0" borderId="66" xfId="0" applyFont="1" applyBorder="1" applyAlignment="1">
      <alignment horizontal="center" vertical="center" textRotation="255" wrapText="1"/>
    </xf>
    <xf numFmtId="0" fontId="6" fillId="0" borderId="71" xfId="0" applyFont="1" applyBorder="1" applyAlignment="1">
      <alignment horizontal="center" vertical="center" wrapText="1"/>
    </xf>
    <xf numFmtId="0" fontId="7" fillId="0" borderId="55" xfId="0" applyFont="1" applyBorder="1" applyAlignment="1">
      <alignment horizontal="left" vertical="top"/>
    </xf>
    <xf numFmtId="0" fontId="7" fillId="0" borderId="72" xfId="0" applyFont="1" applyBorder="1" applyAlignment="1">
      <alignment horizontal="left" vertical="top"/>
    </xf>
    <xf numFmtId="0" fontId="7" fillId="0" borderId="73" xfId="0" applyFont="1" applyBorder="1" applyAlignment="1">
      <alignment horizontal="left" vertical="top"/>
    </xf>
    <xf numFmtId="0" fontId="7" fillId="0" borderId="74" xfId="0" applyFont="1" applyBorder="1" applyAlignment="1">
      <alignment horizontal="left" vertical="top"/>
    </xf>
    <xf numFmtId="0" fontId="17"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38" xfId="0"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xf>
    <xf numFmtId="0" fontId="0" fillId="0" borderId="38" xfId="0" applyBorder="1">
      <alignment vertical="center"/>
    </xf>
    <xf numFmtId="0" fontId="0" fillId="0" borderId="0" xfId="0" applyBorder="1" applyAlignment="1">
      <alignment vertical="center"/>
    </xf>
    <xf numFmtId="0" fontId="0" fillId="0" borderId="18" xfId="0" applyBorder="1" applyAlignment="1">
      <alignment vertical="center"/>
    </xf>
    <xf numFmtId="0" fontId="0" fillId="0" borderId="53" xfId="0" applyBorder="1" applyAlignment="1">
      <alignment vertical="center" wrapText="1"/>
    </xf>
    <xf numFmtId="0" fontId="0" fillId="0" borderId="54" xfId="0" applyBorder="1" applyAlignment="1">
      <alignment vertical="center" wrapText="1"/>
    </xf>
    <xf numFmtId="0" fontId="0" fillId="0" borderId="67" xfId="0" applyBorder="1" applyAlignment="1">
      <alignment vertical="center" wrapText="1"/>
    </xf>
    <xf numFmtId="0" fontId="0" fillId="0" borderId="53" xfId="0" applyBorder="1" applyAlignment="1">
      <alignment vertical="center"/>
    </xf>
    <xf numFmtId="0" fontId="0" fillId="0" borderId="54" xfId="0" applyBorder="1" applyAlignment="1">
      <alignment vertical="center"/>
    </xf>
    <xf numFmtId="0" fontId="0" fillId="0" borderId="67" xfId="0" applyBorder="1" applyAlignment="1">
      <alignment vertical="center"/>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6" fillId="0" borderId="77" xfId="0" applyFont="1" applyBorder="1" applyAlignment="1">
      <alignment horizontal="center" vertical="center" shrinkToFit="1"/>
    </xf>
    <xf numFmtId="0" fontId="7" fillId="0" borderId="76" xfId="0" applyFont="1" applyBorder="1" applyAlignment="1">
      <alignment horizontal="center" vertical="center" wrapText="1"/>
    </xf>
    <xf numFmtId="0" fontId="7" fillId="0" borderId="78" xfId="0" applyFont="1" applyBorder="1" applyAlignment="1">
      <alignment horizontal="center" vertical="center" wrapText="1"/>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9" xfId="0" applyFont="1" applyBorder="1" applyAlignment="1">
      <alignment horizontal="center" vertical="center"/>
    </xf>
    <xf numFmtId="0" fontId="6" fillId="0" borderId="77" xfId="0" applyFont="1" applyBorder="1" applyAlignment="1">
      <alignment horizontal="center" vertical="center"/>
    </xf>
    <xf numFmtId="0" fontId="6" fillId="0" borderId="76" xfId="0" applyFont="1" applyBorder="1" applyAlignment="1">
      <alignment horizontal="left" vertical="center"/>
    </xf>
    <xf numFmtId="0" fontId="6" fillId="0" borderId="78" xfId="0" applyFont="1" applyBorder="1" applyAlignment="1">
      <alignment horizontal="left" vertical="center"/>
    </xf>
    <xf numFmtId="0" fontId="6" fillId="0" borderId="80" xfId="0" applyFont="1" applyBorder="1" applyAlignment="1">
      <alignment horizontal="center" vertical="center" textRotation="255"/>
    </xf>
    <xf numFmtId="0" fontId="6" fillId="0" borderId="76" xfId="0" applyFont="1" applyBorder="1" applyAlignment="1">
      <alignment horizontal="right" vertical="center"/>
    </xf>
    <xf numFmtId="0" fontId="6" fillId="0" borderId="79" xfId="0" applyFont="1" applyBorder="1" applyAlignment="1">
      <alignment horizontal="right" vertical="center"/>
    </xf>
    <xf numFmtId="0" fontId="0" fillId="0" borderId="77" xfId="0" applyBorder="1" applyAlignment="1">
      <alignment horizontal="center" vertical="center"/>
    </xf>
    <xf numFmtId="0" fontId="6" fillId="0" borderId="38" xfId="0" applyFont="1" applyBorder="1" applyAlignment="1">
      <alignment horizontal="center" vertical="center" textRotation="255"/>
    </xf>
    <xf numFmtId="0" fontId="6" fillId="0" borderId="77" xfId="0" applyFont="1" applyBorder="1" applyAlignment="1">
      <alignment horizontal="right" vertical="center"/>
    </xf>
    <xf numFmtId="0" fontId="6" fillId="0" borderId="77" xfId="0" applyFont="1" applyBorder="1" applyAlignment="1">
      <alignment horizontal="left" vertical="center"/>
    </xf>
    <xf numFmtId="0" fontId="6" fillId="0" borderId="8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6" fillId="0" borderId="77" xfId="0" applyFont="1" applyBorder="1" applyAlignment="1">
      <alignment horizontal="left" vertical="center" wrapText="1" shrinkToFit="1"/>
    </xf>
    <xf numFmtId="0" fontId="6" fillId="0" borderId="81" xfId="0" applyFont="1" applyBorder="1" applyAlignment="1">
      <alignment horizontal="left" vertical="center" wrapText="1" shrinkToFi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6" fillId="0" borderId="82" xfId="0" applyFont="1" applyBorder="1" applyAlignment="1">
      <alignment horizontal="center" vertical="center" textRotation="255"/>
    </xf>
    <xf numFmtId="0" fontId="6" fillId="0" borderId="77" xfId="0" applyFont="1" applyBorder="1" applyAlignment="1">
      <alignment horizontal="left" vertical="center" wrapText="1"/>
    </xf>
    <xf numFmtId="0" fontId="6" fillId="0" borderId="81" xfId="0" applyFont="1" applyBorder="1" applyAlignment="1">
      <alignment horizontal="left" vertical="center" wrapText="1"/>
    </xf>
    <xf numFmtId="0" fontId="6" fillId="0" borderId="46" xfId="0" applyFont="1" applyBorder="1" applyAlignment="1">
      <alignment horizontal="center" vertical="center" wrapText="1"/>
    </xf>
    <xf numFmtId="0" fontId="6"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47" xfId="0" applyFont="1" applyBorder="1" applyAlignment="1">
      <alignmen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0" fillId="0" borderId="54" xfId="0" applyFont="1" applyBorder="1" applyAlignment="1">
      <alignment horizontal="center" vertical="center" shrinkToFit="1"/>
    </xf>
    <xf numFmtId="0" fontId="0" fillId="0" borderId="13" xfId="0" applyBorder="1" applyAlignment="1">
      <alignment vertical="center" textRotation="255"/>
    </xf>
    <xf numFmtId="0" fontId="4" fillId="0" borderId="13" xfId="0" applyFont="1" applyBorder="1" applyAlignment="1">
      <alignment horizontal="left" vertical="top" wrapText="1"/>
    </xf>
    <xf numFmtId="0" fontId="6" fillId="0" borderId="54" xfId="0" applyFont="1" applyBorder="1" applyAlignment="1">
      <alignment horizontal="right"/>
    </xf>
    <xf numFmtId="0" fontId="6" fillId="2" borderId="83" xfId="0" applyFont="1" applyFill="1" applyBorder="1" applyAlignment="1">
      <alignment vertical="center" wrapText="1" shrinkToFit="1"/>
    </xf>
    <xf numFmtId="0" fontId="6" fillId="2" borderId="84" xfId="0" applyFont="1" applyFill="1" applyBorder="1" applyAlignment="1">
      <alignment vertical="center" wrapText="1" shrinkToFit="1"/>
    </xf>
    <xf numFmtId="0" fontId="0" fillId="0" borderId="85" xfId="0" applyBorder="1" applyAlignment="1">
      <alignment horizontal="center" vertical="center"/>
    </xf>
    <xf numFmtId="0" fontId="6" fillId="2" borderId="83" xfId="0" applyFont="1" applyFill="1" applyBorder="1" applyAlignment="1">
      <alignment horizontal="left" vertical="center" wrapText="1"/>
    </xf>
    <xf numFmtId="0" fontId="6" fillId="2" borderId="84" xfId="0" applyFont="1" applyFill="1" applyBorder="1" applyAlignment="1">
      <alignment horizontal="left" vertical="center" wrapText="1"/>
    </xf>
    <xf numFmtId="0" fontId="6" fillId="0" borderId="83" xfId="0" applyFont="1" applyBorder="1" applyAlignment="1">
      <alignment horizontal="left" vertical="center" wrapText="1" shrinkToFit="1"/>
    </xf>
    <xf numFmtId="0" fontId="6" fillId="0" borderId="84" xfId="0" applyFont="1" applyBorder="1" applyAlignment="1">
      <alignment horizontal="left" vertical="center" wrapText="1" shrinkToFit="1"/>
    </xf>
    <xf numFmtId="0" fontId="6" fillId="0" borderId="83" xfId="0" applyFont="1" applyBorder="1" applyAlignment="1">
      <alignment horizontal="left" vertical="center" wrapText="1"/>
    </xf>
    <xf numFmtId="0" fontId="6" fillId="0" borderId="84" xfId="0" applyFont="1" applyBorder="1" applyAlignment="1">
      <alignment horizontal="left" vertical="center" wrapText="1"/>
    </xf>
    <xf numFmtId="0" fontId="1" fillId="0" borderId="85" xfId="0" applyFont="1" applyBorder="1" applyAlignment="1">
      <alignment horizontal="center" vertical="center"/>
    </xf>
    <xf numFmtId="0" fontId="6" fillId="0" borderId="75" xfId="0" applyFont="1" applyBorder="1" applyAlignment="1">
      <alignment horizontal="left" vertical="center" wrapText="1"/>
    </xf>
    <xf numFmtId="0" fontId="6" fillId="0" borderId="78" xfId="0" applyFont="1" applyBorder="1" applyAlignment="1">
      <alignment horizontal="left" vertical="center" wrapText="1"/>
    </xf>
    <xf numFmtId="0" fontId="0" fillId="0" borderId="86" xfId="0" applyBorder="1" applyAlignment="1">
      <alignment horizontal="center" vertical="center"/>
    </xf>
    <xf numFmtId="0" fontId="6" fillId="0" borderId="75" xfId="0" applyFont="1" applyBorder="1" applyAlignment="1">
      <alignment horizontal="left" vertical="center" wrapText="1" shrinkToFit="1"/>
    </xf>
    <xf numFmtId="0" fontId="6" fillId="0" borderId="78" xfId="0" applyFont="1" applyBorder="1" applyAlignment="1">
      <alignment horizontal="left" vertical="center" wrapText="1" shrinkToFit="1"/>
    </xf>
    <xf numFmtId="0" fontId="1" fillId="0" borderId="86" xfId="0" applyFont="1" applyBorder="1" applyAlignment="1">
      <alignment horizontal="center" vertical="center"/>
    </xf>
    <xf numFmtId="0" fontId="6" fillId="2" borderId="75"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6" fillId="0" borderId="75" xfId="0" applyFont="1" applyBorder="1" applyAlignment="1">
      <alignment vertical="center" wrapText="1" shrinkToFit="1"/>
    </xf>
    <xf numFmtId="0" fontId="6" fillId="0" borderId="78" xfId="0" applyFont="1" applyBorder="1" applyAlignment="1">
      <alignment vertical="center" wrapText="1" shrinkToFit="1"/>
    </xf>
    <xf numFmtId="0" fontId="6" fillId="2" borderId="75" xfId="0" applyFont="1" applyFill="1" applyBorder="1" applyAlignment="1">
      <alignment vertical="center" wrapText="1" shrinkToFit="1"/>
    </xf>
    <xf numFmtId="0" fontId="6" fillId="2" borderId="78" xfId="0" applyFont="1" applyFill="1" applyBorder="1" applyAlignment="1">
      <alignment vertical="center" wrapText="1" shrinkToFit="1"/>
    </xf>
    <xf numFmtId="0" fontId="6" fillId="0" borderId="75" xfId="0" applyFont="1" applyBorder="1" applyAlignment="1">
      <alignment horizontal="center" vertical="center" wrapText="1"/>
    </xf>
    <xf numFmtId="0" fontId="6" fillId="0" borderId="78" xfId="0" applyFont="1" applyBorder="1" applyAlignment="1">
      <alignment horizontal="center" vertical="center" wrapText="1"/>
    </xf>
    <xf numFmtId="0" fontId="0" fillId="0" borderId="78" xfId="0" applyBorder="1" applyAlignment="1">
      <alignment horizontal="center" vertical="center"/>
    </xf>
    <xf numFmtId="0" fontId="6" fillId="0" borderId="78" xfId="0" applyFont="1" applyBorder="1" applyAlignment="1">
      <alignment horizontal="center" vertical="center"/>
    </xf>
    <xf numFmtId="0" fontId="6" fillId="0" borderId="86" xfId="0" applyFont="1" applyBorder="1">
      <alignment vertical="center"/>
    </xf>
    <xf numFmtId="0" fontId="0" fillId="0" borderId="82" xfId="0" applyBorder="1" applyAlignment="1">
      <alignment horizontal="center" vertical="center"/>
    </xf>
    <xf numFmtId="0" fontId="0" fillId="0" borderId="87" xfId="0" applyBorder="1" applyAlignment="1">
      <alignment horizontal="center" vertical="center"/>
    </xf>
    <xf numFmtId="0" fontId="1" fillId="0" borderId="86" xfId="0" applyFont="1" applyBorder="1">
      <alignment vertical="center"/>
    </xf>
    <xf numFmtId="176" fontId="6" fillId="0" borderId="23" xfId="0" applyNumberFormat="1"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69" xfId="0" applyFont="1" applyBorder="1" applyAlignment="1">
      <alignment horizontal="center" vertical="center" wrapText="1" shrinkToFit="1"/>
    </xf>
    <xf numFmtId="0" fontId="7" fillId="0" borderId="53" xfId="0" applyFont="1" applyBorder="1" applyAlignment="1">
      <alignment horizontal="left" vertical="top" wrapText="1"/>
    </xf>
    <xf numFmtId="0" fontId="18" fillId="0" borderId="0" xfId="0" applyFont="1" applyAlignment="1">
      <alignment vertical="center" wrapText="1" shrinkToFit="1"/>
    </xf>
    <xf numFmtId="176" fontId="19" fillId="0" borderId="0" xfId="0" applyNumberFormat="1" applyFont="1">
      <alignment vertical="center"/>
    </xf>
    <xf numFmtId="176" fontId="18" fillId="0" borderId="0" xfId="0" applyNumberFormat="1" applyFont="1" applyBorder="1" applyAlignment="1">
      <alignment vertical="center" wrapText="1" shrinkToFit="1"/>
    </xf>
    <xf numFmtId="0" fontId="0" fillId="0" borderId="54" xfId="0" applyBorder="1" applyAlignment="1">
      <alignment horizontal="right" vertical="center"/>
    </xf>
    <xf numFmtId="0" fontId="6" fillId="0" borderId="83" xfId="0" applyFont="1" applyBorder="1" applyAlignment="1">
      <alignment vertical="center" wrapText="1" shrinkToFit="1"/>
    </xf>
    <xf numFmtId="0" fontId="6" fillId="0" borderId="84" xfId="0" applyFont="1" applyBorder="1" applyAlignment="1">
      <alignment vertical="center" wrapText="1" shrinkToFit="1"/>
    </xf>
    <xf numFmtId="0" fontId="0" fillId="0" borderId="88" xfId="0" applyBorder="1" applyAlignment="1">
      <alignment horizontal="center" vertical="center"/>
    </xf>
    <xf numFmtId="0" fontId="0" fillId="0" borderId="89" xfId="0" applyBorder="1" applyAlignment="1">
      <alignment horizontal="center" vertical="center"/>
    </xf>
    <xf numFmtId="0" fontId="6" fillId="2" borderId="82" xfId="0" applyFont="1" applyFill="1" applyBorder="1" applyAlignment="1">
      <alignment vertical="center" wrapText="1" shrinkToFit="1"/>
    </xf>
    <xf numFmtId="0" fontId="6" fillId="2" borderId="87" xfId="0" applyFont="1" applyFill="1" applyBorder="1" applyAlignment="1">
      <alignment vertical="center" wrapText="1" shrinkToFit="1"/>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6" fillId="0" borderId="91" xfId="0" applyFont="1" applyBorder="1" applyAlignment="1">
      <alignment horizontal="left" vertical="center" wrapText="1"/>
    </xf>
    <xf numFmtId="0" fontId="6" fillId="0" borderId="92" xfId="0" applyFont="1" applyBorder="1" applyAlignment="1">
      <alignment horizontal="left" vertical="center" wrapText="1"/>
    </xf>
    <xf numFmtId="0" fontId="0" fillId="0" borderId="93" xfId="0" applyBorder="1" applyAlignment="1">
      <alignment horizontal="center" vertical="center"/>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0" fillId="0" borderId="86" xfId="0" applyBorder="1">
      <alignment vertical="center"/>
    </xf>
    <xf numFmtId="0" fontId="0" fillId="0" borderId="89" xfId="0" applyBorder="1">
      <alignment vertical="center"/>
    </xf>
    <xf numFmtId="0" fontId="6" fillId="0" borderId="91" xfId="0" applyFont="1" applyBorder="1" applyAlignment="1">
      <alignment vertical="center" wrapText="1" shrinkToFit="1"/>
    </xf>
    <xf numFmtId="0" fontId="6" fillId="0" borderId="92" xfId="0" applyFont="1" applyBorder="1" applyAlignment="1">
      <alignment vertical="center" wrapText="1" shrinkToFit="1"/>
    </xf>
    <xf numFmtId="0" fontId="0" fillId="0" borderId="90" xfId="0" applyBorder="1">
      <alignment vertical="center"/>
    </xf>
    <xf numFmtId="0" fontId="0" fillId="0" borderId="93" xfId="0" applyBorder="1">
      <alignment vertical="center"/>
    </xf>
    <xf numFmtId="176" fontId="7" fillId="0" borderId="23" xfId="0" applyNumberFormat="1" applyFont="1" applyBorder="1" applyAlignment="1">
      <alignment horizontal="center" vertical="center" wrapText="1" shrinkToFit="1"/>
    </xf>
    <xf numFmtId="176" fontId="7" fillId="0" borderId="26" xfId="0" applyNumberFormat="1" applyFont="1" applyBorder="1" applyAlignment="1">
      <alignment horizontal="center" vertical="center" wrapText="1" shrinkToFit="1"/>
    </xf>
    <xf numFmtId="0" fontId="6" fillId="0" borderId="2"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layout/>
    </c:title>
    <c:plotArea>
      <c:layout>
        <c:manualLayout>
          <c:layoutTarget val="inner"/>
          <c:xMode val="edge"/>
          <c:yMode val="edge"/>
          <c:x val="0.30817111402741326"/>
          <c:y val="0.30256361976492069"/>
          <c:w val="0.34101825168107591"/>
          <c:h val="0.6228070175438597"/>
        </c:manualLayout>
      </c:layout>
      <c:radarChart>
        <c:radarStyle val="marker"/>
        <c:ser>
          <c:idx val="0"/>
          <c:order val="0"/>
          <c:tx>
            <c:v>1学期</c:v>
          </c:tx>
          <c:spPr>
            <a:ln w="12700">
              <a:solidFill>
                <a:srgbClr val="000080"/>
              </a:solidFill>
              <a:prstDash val="solid"/>
            </a:ln>
          </c:spPr>
          <c:marker>
            <c:symbol val="diamond"/>
            <c:size val="5"/>
            <c:spPr>
              <a:solidFill>
                <a:srgbClr val="000080"/>
              </a:solidFill>
              <a:ln>
                <a:solidFill>
                  <a:srgbClr val="000080"/>
                </a:solidFill>
                <a:prstDash val="solid"/>
              </a:ln>
            </c:spPr>
          </c:marker>
          <c:cat>
            <c:strRef>
              <c:f>'活動計画（１学期）ｐ２'!$A$17:$E$17</c:f>
              <c:strCache>
                <c:ptCount val="5"/>
                <c:pt idx="0">
                  <c:v>保健管理的な活動</c:v>
                </c:pt>
                <c:pt idx="1">
                  <c:v>保健教育的な活動</c:v>
                </c:pt>
                <c:pt idx="2">
                  <c:v>センター的な活動</c:v>
                </c:pt>
                <c:pt idx="3">
                  <c:v>保健室の機能・整備</c:v>
                </c:pt>
                <c:pt idx="4">
                  <c:v>組織活動</c:v>
                </c:pt>
              </c:strCache>
            </c:strRef>
          </c:cat>
          <c:val>
            <c:numRef>
              <c:f>'活動計画（１学期）ｐ２'!$A$18:$E$18</c:f>
              <c:numCache>
                <c:formatCode>0.0_ </c:formatCode>
                <c:ptCount val="5"/>
                <c:pt idx="0">
                  <c:v>0</c:v>
                </c:pt>
                <c:pt idx="1">
                  <c:v>0</c:v>
                </c:pt>
                <c:pt idx="2">
                  <c:v>0</c:v>
                </c:pt>
                <c:pt idx="3">
                  <c:v>0</c:v>
                </c:pt>
                <c:pt idx="4">
                  <c:v>0</c:v>
                </c:pt>
              </c:numCache>
            </c:numRef>
          </c:val>
        </c:ser>
        <c:axId val="90756224"/>
        <c:axId val="90758144"/>
      </c:radarChart>
      <c:catAx>
        <c:axId val="90756224"/>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90758144"/>
        <c:crosses val="autoZero"/>
        <c:lblAlgn val="ctr"/>
        <c:lblOffset val="100"/>
      </c:catAx>
      <c:valAx>
        <c:axId val="90758144"/>
        <c:scaling>
          <c:orientation val="minMax"/>
        </c:scaling>
        <c:axPos val="l"/>
        <c:majorGridlines>
          <c:spPr>
            <a:ln w="3175">
              <a:solidFill>
                <a:srgbClr val="000000"/>
              </a:solidFill>
              <a:prstDash val="sysDash"/>
            </a:ln>
          </c:spPr>
        </c:majorGridlines>
        <c:numFmt formatCode="0.0_ " sourceLinked="1"/>
        <c:majorTickMark val="cross"/>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90756224"/>
        <c:crosses val="autoZero"/>
        <c:crossBetween val="between"/>
      </c:valAx>
      <c:spPr>
        <a:noFill/>
        <a:ln w="25400">
          <a:noFill/>
        </a:ln>
      </c:spPr>
    </c:plotArea>
    <c:plotVisOnly val="1"/>
    <c:dispBlanksAs val="gap"/>
  </c:chart>
  <c:spPr>
    <a:solidFill>
      <a:srgbClr val="FFFFFF"/>
    </a:solid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4504429904008482"/>
          <c:y val="0.26020004256224727"/>
          <c:w val="0.52694589232683942"/>
          <c:h val="0.60669986521955022"/>
        </c:manualLayout>
      </c:layout>
      <c:radarChart>
        <c:radarStyle val="marker"/>
        <c:ser>
          <c:idx val="0"/>
          <c:order val="0"/>
          <c:tx>
            <c:v>2学期</c:v>
          </c:tx>
          <c:spPr>
            <a:ln w="12700">
              <a:solidFill>
                <a:srgbClr val="000080"/>
              </a:solidFill>
              <a:prstDash val="solid"/>
            </a:ln>
          </c:spPr>
          <c:marker>
            <c:symbol val="diamond"/>
            <c:size val="5"/>
            <c:spPr>
              <a:solidFill>
                <a:srgbClr val="000080"/>
              </a:solidFill>
              <a:ln>
                <a:solidFill>
                  <a:srgbClr val="000080"/>
                </a:solidFill>
                <a:prstDash val="solid"/>
              </a:ln>
            </c:spPr>
          </c:marker>
          <c:cat>
            <c:strRef>
              <c:f>'活動計画（２学期）ｐ３'!$A$17:$E$17</c:f>
              <c:strCache>
                <c:ptCount val="5"/>
                <c:pt idx="0">
                  <c:v>保健管理的な活動</c:v>
                </c:pt>
                <c:pt idx="1">
                  <c:v>保健教育的な活動</c:v>
                </c:pt>
                <c:pt idx="2">
                  <c:v>センター的な活動</c:v>
                </c:pt>
                <c:pt idx="3">
                  <c:v>保健室の機能・整備</c:v>
                </c:pt>
                <c:pt idx="4">
                  <c:v>組織活動</c:v>
                </c:pt>
              </c:strCache>
            </c:strRef>
          </c:cat>
          <c:val>
            <c:numRef>
              <c:f>'活動計画（２学期）ｐ３'!$A$18:$E$18</c:f>
              <c:numCache>
                <c:formatCode>0.0_ </c:formatCode>
                <c:ptCount val="5"/>
                <c:pt idx="0">
                  <c:v>0</c:v>
                </c:pt>
                <c:pt idx="1">
                  <c:v>0</c:v>
                </c:pt>
                <c:pt idx="2">
                  <c:v>0</c:v>
                </c:pt>
                <c:pt idx="3">
                  <c:v>0</c:v>
                </c:pt>
                <c:pt idx="4">
                  <c:v>0</c:v>
                </c:pt>
              </c:numCache>
            </c:numRef>
          </c:val>
        </c:ser>
        <c:ser>
          <c:idx val="1"/>
          <c:order val="1"/>
          <c:tx>
            <c:v>1学期</c:v>
          </c:tx>
          <c:val>
            <c:numRef>
              <c:f>'活動計画（１学期）ｐ２'!$A$18:$E$18</c:f>
              <c:numCache>
                <c:formatCode>0.0_ </c:formatCode>
                <c:ptCount val="5"/>
                <c:pt idx="0">
                  <c:v>0</c:v>
                </c:pt>
                <c:pt idx="1">
                  <c:v>0</c:v>
                </c:pt>
                <c:pt idx="2">
                  <c:v>0</c:v>
                </c:pt>
                <c:pt idx="3">
                  <c:v>0</c:v>
                </c:pt>
                <c:pt idx="4">
                  <c:v>0</c:v>
                </c:pt>
              </c:numCache>
            </c:numRef>
          </c:val>
        </c:ser>
        <c:axId val="99432320"/>
        <c:axId val="99446784"/>
      </c:radarChart>
      <c:catAx>
        <c:axId val="99432320"/>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446784"/>
        <c:crosses val="autoZero"/>
        <c:lblAlgn val="ctr"/>
        <c:lblOffset val="100"/>
      </c:catAx>
      <c:valAx>
        <c:axId val="99446784"/>
        <c:scaling>
          <c:orientation val="minMax"/>
        </c:scaling>
        <c:axPos val="l"/>
        <c:majorGridlines>
          <c:spPr>
            <a:ln w="3175">
              <a:solidFill>
                <a:srgbClr val="000000"/>
              </a:solidFill>
              <a:prstDash val="sysDash"/>
            </a:ln>
          </c:spPr>
        </c:majorGridlines>
        <c:numFmt formatCode="0.0_ "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432320"/>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7113030226060453"/>
          <c:y val="0.28684419773128761"/>
          <c:w val="0.45947897689259432"/>
          <c:h val="0.61666949394639814"/>
        </c:manualLayout>
      </c:layout>
      <c:radarChart>
        <c:radarStyle val="marker"/>
        <c:ser>
          <c:idx val="0"/>
          <c:order val="0"/>
          <c:tx>
            <c:v>3学期</c:v>
          </c:tx>
          <c:spPr>
            <a:ln w="12700">
              <a:solidFill>
                <a:srgbClr val="000080"/>
              </a:solidFill>
              <a:prstDash val="solid"/>
            </a:ln>
          </c:spPr>
          <c:marker>
            <c:symbol val="diamond"/>
            <c:size val="5"/>
            <c:spPr>
              <a:solidFill>
                <a:srgbClr val="000080"/>
              </a:solidFill>
              <a:ln>
                <a:solidFill>
                  <a:srgbClr val="000080"/>
                </a:solidFill>
                <a:prstDash val="solid"/>
              </a:ln>
            </c:spPr>
          </c:marker>
          <c:cat>
            <c:strRef>
              <c:f>'活動計画（３学期）ｐ４'!$A$17:$E$17</c:f>
              <c:strCache>
                <c:ptCount val="5"/>
                <c:pt idx="0">
                  <c:v>保健管理的な活動</c:v>
                </c:pt>
                <c:pt idx="1">
                  <c:v>保健教育的な活動</c:v>
                </c:pt>
                <c:pt idx="2">
                  <c:v>センター的な活動</c:v>
                </c:pt>
                <c:pt idx="3">
                  <c:v>保健室の機能・整備</c:v>
                </c:pt>
                <c:pt idx="4">
                  <c:v>組織活動</c:v>
                </c:pt>
              </c:strCache>
            </c:strRef>
          </c:cat>
          <c:val>
            <c:numRef>
              <c:f>'活動計画（３学期）ｐ４'!$A$18:$E$18</c:f>
              <c:numCache>
                <c:formatCode>0.0_ </c:formatCode>
                <c:ptCount val="5"/>
                <c:pt idx="0">
                  <c:v>0</c:v>
                </c:pt>
                <c:pt idx="1">
                  <c:v>0</c:v>
                </c:pt>
                <c:pt idx="2">
                  <c:v>0</c:v>
                </c:pt>
                <c:pt idx="3">
                  <c:v>0</c:v>
                </c:pt>
                <c:pt idx="4">
                  <c:v>0</c:v>
                </c:pt>
              </c:numCache>
            </c:numRef>
          </c:val>
        </c:ser>
        <c:ser>
          <c:idx val="1"/>
          <c:order val="1"/>
          <c:tx>
            <c:v>2学期</c:v>
          </c:tx>
          <c:val>
            <c:numRef>
              <c:f>'活動計画（２学期）ｐ３'!$A$18:$E$18</c:f>
              <c:numCache>
                <c:formatCode>0.0_ </c:formatCode>
                <c:ptCount val="5"/>
                <c:pt idx="0">
                  <c:v>0</c:v>
                </c:pt>
                <c:pt idx="1">
                  <c:v>0</c:v>
                </c:pt>
                <c:pt idx="2">
                  <c:v>0</c:v>
                </c:pt>
                <c:pt idx="3">
                  <c:v>0</c:v>
                </c:pt>
                <c:pt idx="4">
                  <c:v>0</c:v>
                </c:pt>
              </c:numCache>
            </c:numRef>
          </c:val>
        </c:ser>
        <c:ser>
          <c:idx val="2"/>
          <c:order val="2"/>
          <c:tx>
            <c:v>1学期</c:v>
          </c:tx>
          <c:val>
            <c:numRef>
              <c:f>'活動計画（１学期）ｐ２'!$A$18:$E$18</c:f>
              <c:numCache>
                <c:formatCode>0.0_ </c:formatCode>
                <c:ptCount val="5"/>
                <c:pt idx="0">
                  <c:v>0</c:v>
                </c:pt>
                <c:pt idx="1">
                  <c:v>0</c:v>
                </c:pt>
                <c:pt idx="2">
                  <c:v>0</c:v>
                </c:pt>
                <c:pt idx="3">
                  <c:v>0</c:v>
                </c:pt>
                <c:pt idx="4">
                  <c:v>0</c:v>
                </c:pt>
              </c:numCache>
            </c:numRef>
          </c:val>
        </c:ser>
        <c:axId val="99465856"/>
        <c:axId val="99472128"/>
      </c:radarChart>
      <c:catAx>
        <c:axId val="99465856"/>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99472128"/>
        <c:crosses val="autoZero"/>
        <c:lblAlgn val="ctr"/>
        <c:lblOffset val="100"/>
      </c:catAx>
      <c:valAx>
        <c:axId val="99472128"/>
        <c:scaling>
          <c:orientation val="minMax"/>
        </c:scaling>
        <c:axPos val="l"/>
        <c:majorGridlines>
          <c:spPr>
            <a:ln w="3175">
              <a:solidFill>
                <a:srgbClr val="000000"/>
              </a:solidFill>
              <a:prstDash val="sysDash"/>
            </a:ln>
          </c:spPr>
        </c:majorGridlines>
        <c:numFmt formatCode="0.0_ " sourceLinked="1"/>
        <c:majorTickMark val="cross"/>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99465856"/>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1374085635745244"/>
          <c:y val="0.25603985526048867"/>
          <c:w val="0.4656497227787354"/>
          <c:h val="0.58937476116565268"/>
        </c:manualLayout>
      </c:layout>
      <c:radarChart>
        <c:radarStyle val="marker"/>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'活動計画（１学期記入例）ｐ２'!$A$19:$E$19</c:f>
              <c:strCache>
                <c:ptCount val="5"/>
                <c:pt idx="0">
                  <c:v>保健管理的な活動</c:v>
                </c:pt>
                <c:pt idx="1">
                  <c:v>保健教育的な活動</c:v>
                </c:pt>
                <c:pt idx="2">
                  <c:v>情報センター的な活動</c:v>
                </c:pt>
                <c:pt idx="3">
                  <c:v>保健室の整備</c:v>
                </c:pt>
                <c:pt idx="4">
                  <c:v>組織活動</c:v>
                </c:pt>
              </c:strCache>
            </c:strRef>
          </c:cat>
          <c:val>
            <c:numRef>
              <c:f>'活動計画（１学期記入例）ｐ２'!$A$20:$E$20</c:f>
              <c:numCache>
                <c:formatCode>0.0_ </c:formatCode>
                <c:ptCount val="5"/>
                <c:pt idx="0">
                  <c:v>2.8333333333333335</c:v>
                </c:pt>
                <c:pt idx="1">
                  <c:v>2.6</c:v>
                </c:pt>
                <c:pt idx="2">
                  <c:v>2.5</c:v>
                </c:pt>
                <c:pt idx="3">
                  <c:v>2.75</c:v>
                </c:pt>
                <c:pt idx="4">
                  <c:v>2.1666666666666665</c:v>
                </c:pt>
              </c:numCache>
            </c:numRef>
          </c:val>
        </c:ser>
        <c:axId val="125717120"/>
        <c:axId val="125739776"/>
      </c:radarChart>
      <c:catAx>
        <c:axId val="125717120"/>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739776"/>
        <c:crosses val="autoZero"/>
        <c:lblAlgn val="ctr"/>
        <c:lblOffset val="100"/>
      </c:catAx>
      <c:valAx>
        <c:axId val="125739776"/>
        <c:scaling>
          <c:orientation val="minMax"/>
          <c:max val="4"/>
        </c:scaling>
        <c:axPos val="l"/>
        <c:majorGridlines>
          <c:spPr>
            <a:ln w="3175">
              <a:solidFill>
                <a:srgbClr val="000000"/>
              </a:solidFill>
              <a:prstDash val="sysDash"/>
            </a:ln>
          </c:spPr>
        </c:majorGridlines>
        <c:numFmt formatCode="0_ " sourceLinked="0"/>
        <c:majorTickMark val="cross"/>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125717120"/>
        <c:crosses val="autoZero"/>
        <c:crossBetween val="between"/>
        <c:majorUnit val="1"/>
      </c:valAx>
      <c:spPr>
        <a:noFill/>
        <a:ln w="25400">
          <a:noFill/>
        </a:ln>
      </c:spPr>
    </c:plotArea>
    <c:plotVisOnly val="1"/>
    <c:dispBlanksAs val="gap"/>
  </c:chart>
  <c:spPr>
    <a:solidFill>
      <a:srgbClr val="FFFFFF"/>
    </a:solidFill>
    <a:ln w="12700">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3809616077691279"/>
          <c:y val="0.29857889000224497"/>
          <c:w val="0.52381155370920807"/>
          <c:h val="0.62559386476660772"/>
        </c:manualLayout>
      </c:layout>
      <c:radarChart>
        <c:radarStyle val="marker"/>
        <c:ser>
          <c:idx val="0"/>
          <c:order val="0"/>
          <c:tx>
            <c:v>2学期</c:v>
          </c:tx>
          <c:spPr>
            <a:ln w="25400">
              <a:solidFill>
                <a:srgbClr val="000080"/>
              </a:solidFill>
              <a:prstDash val="solid"/>
            </a:ln>
          </c:spPr>
          <c:marker>
            <c:symbol val="diamond"/>
            <c:size val="5"/>
            <c:spPr>
              <a:solidFill>
                <a:srgbClr val="000080"/>
              </a:solidFill>
              <a:ln>
                <a:solidFill>
                  <a:srgbClr val="000080"/>
                </a:solidFill>
                <a:prstDash val="solid"/>
              </a:ln>
            </c:spPr>
          </c:marker>
          <c:cat>
            <c:strRef>
              <c:f>'活動計画（２学期記入例）ｐ３'!$A$20:$E$20</c:f>
              <c:strCache>
                <c:ptCount val="5"/>
                <c:pt idx="0">
                  <c:v>保健管理的な活動</c:v>
                </c:pt>
                <c:pt idx="1">
                  <c:v>保健教育的な活動</c:v>
                </c:pt>
                <c:pt idx="2">
                  <c:v>情報センター的な活動</c:v>
                </c:pt>
                <c:pt idx="3">
                  <c:v>保健室の整備</c:v>
                </c:pt>
                <c:pt idx="4">
                  <c:v>組織活動</c:v>
                </c:pt>
              </c:strCache>
            </c:strRef>
          </c:cat>
          <c:val>
            <c:numRef>
              <c:f>'活動計画（２学期記入例）ｐ３'!$A$21:$E$21</c:f>
              <c:numCache>
                <c:formatCode>0.0_ </c:formatCode>
                <c:ptCount val="5"/>
                <c:pt idx="0">
                  <c:v>3</c:v>
                </c:pt>
                <c:pt idx="1">
                  <c:v>3.6666666666666665</c:v>
                </c:pt>
                <c:pt idx="2">
                  <c:v>3</c:v>
                </c:pt>
                <c:pt idx="3">
                  <c:v>3</c:v>
                </c:pt>
                <c:pt idx="4">
                  <c:v>2.8</c:v>
                </c:pt>
              </c:numCache>
            </c:numRef>
          </c:val>
        </c:ser>
        <c:ser>
          <c:idx val="1"/>
          <c:order val="1"/>
          <c:tx>
            <c:v>1学期</c:v>
          </c:tx>
          <c:spPr>
            <a:ln w="25400"/>
          </c:spPr>
          <c:val>
            <c:numRef>
              <c:f>'活動計画（１学期記入例）ｐ２'!$A$20:$E$20</c:f>
              <c:numCache>
                <c:formatCode>0.0_ </c:formatCode>
                <c:ptCount val="5"/>
                <c:pt idx="0">
                  <c:v>2.8333333333333335</c:v>
                </c:pt>
                <c:pt idx="1">
                  <c:v>2.6</c:v>
                </c:pt>
                <c:pt idx="2">
                  <c:v>2.5</c:v>
                </c:pt>
                <c:pt idx="3">
                  <c:v>2.75</c:v>
                </c:pt>
                <c:pt idx="4">
                  <c:v>2.1666666666666665</c:v>
                </c:pt>
              </c:numCache>
            </c:numRef>
          </c:val>
        </c:ser>
        <c:axId val="100835712"/>
        <c:axId val="100837632"/>
      </c:radarChart>
      <c:catAx>
        <c:axId val="100835712"/>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00837632"/>
        <c:crosses val="autoZero"/>
        <c:lblAlgn val="ctr"/>
        <c:lblOffset val="100"/>
      </c:catAx>
      <c:valAx>
        <c:axId val="100837632"/>
        <c:scaling>
          <c:orientation val="minMax"/>
        </c:scaling>
        <c:axPos val="l"/>
        <c:majorGridlines>
          <c:spPr>
            <a:ln w="3175">
              <a:solidFill>
                <a:srgbClr val="000000"/>
              </a:solidFill>
              <a:prstDash val="sysDash"/>
            </a:ln>
          </c:spPr>
        </c:majorGridlines>
        <c:numFmt formatCode="0_ " sourceLinked="0"/>
        <c:majorTickMark val="cross"/>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0835712"/>
        <c:crosses val="autoZero"/>
        <c:crossBetween val="between"/>
      </c:valAx>
      <c:spPr>
        <a:noFill/>
        <a:ln w="25400">
          <a:noFill/>
        </a:ln>
      </c:spPr>
    </c:plotArea>
    <c:legend>
      <c:legendPos val="r"/>
      <c:layout>
        <c:manualLayout>
          <c:xMode val="edge"/>
          <c:yMode val="edge"/>
          <c:x val="7.1428988043161293E-2"/>
          <c:y val="5.6872037914691975E-2"/>
          <c:w val="0.25427090339068981"/>
          <c:h val="0.16752726098512133"/>
        </c:manualLayout>
      </c:layout>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9959573395538247"/>
          <c:y val="0.37606994553763345"/>
          <c:w val="0.41700487293789751"/>
          <c:h val="0.44017277716336634"/>
        </c:manualLayout>
      </c:layout>
      <c:radarChart>
        <c:radarStyle val="marker"/>
        <c:ser>
          <c:idx val="0"/>
          <c:order val="0"/>
          <c:tx>
            <c:v>3学期</c:v>
          </c:tx>
          <c:spPr>
            <a:ln w="25400">
              <a:solidFill>
                <a:srgbClr val="000080"/>
              </a:solidFill>
              <a:prstDash val="solid"/>
            </a:ln>
          </c:spPr>
          <c:marker>
            <c:symbol val="diamond"/>
            <c:size val="5"/>
            <c:spPr>
              <a:solidFill>
                <a:srgbClr val="000080"/>
              </a:solidFill>
              <a:ln>
                <a:solidFill>
                  <a:srgbClr val="000080"/>
                </a:solidFill>
                <a:prstDash val="solid"/>
              </a:ln>
            </c:spPr>
          </c:marker>
          <c:cat>
            <c:strRef>
              <c:f>'活動計画（３学期記入例）ｐ４'!$A$20:$E$20</c:f>
              <c:strCache>
                <c:ptCount val="5"/>
                <c:pt idx="0">
                  <c:v>保健管理的な活動</c:v>
                </c:pt>
                <c:pt idx="1">
                  <c:v>保健教育的な活動</c:v>
                </c:pt>
                <c:pt idx="2">
                  <c:v>センター的な活動</c:v>
                </c:pt>
                <c:pt idx="3">
                  <c:v>保健室の整備</c:v>
                </c:pt>
                <c:pt idx="4">
                  <c:v>組織活動</c:v>
                </c:pt>
              </c:strCache>
            </c:strRef>
          </c:cat>
          <c:val>
            <c:numRef>
              <c:f>'活動計画（３学期記入例）ｐ４'!$A$21:$E$21</c:f>
              <c:numCache>
                <c:formatCode>0.0_ </c:formatCode>
                <c:ptCount val="5"/>
                <c:pt idx="0">
                  <c:v>3.5</c:v>
                </c:pt>
                <c:pt idx="1">
                  <c:v>3.6666666666666665</c:v>
                </c:pt>
                <c:pt idx="2">
                  <c:v>3.5</c:v>
                </c:pt>
                <c:pt idx="3">
                  <c:v>3.25</c:v>
                </c:pt>
                <c:pt idx="4">
                  <c:v>3.5</c:v>
                </c:pt>
              </c:numCache>
            </c:numRef>
          </c:val>
        </c:ser>
        <c:ser>
          <c:idx val="1"/>
          <c:order val="1"/>
          <c:tx>
            <c:v>2学期</c:v>
          </c:tx>
          <c:val>
            <c:numRef>
              <c:f>'活動計画（２学期記入例）ｐ３'!$A$21:$E$21</c:f>
              <c:numCache>
                <c:formatCode>0.0_ </c:formatCode>
                <c:ptCount val="5"/>
                <c:pt idx="0">
                  <c:v>3</c:v>
                </c:pt>
                <c:pt idx="1">
                  <c:v>3.6666666666666665</c:v>
                </c:pt>
                <c:pt idx="2">
                  <c:v>3</c:v>
                </c:pt>
                <c:pt idx="3">
                  <c:v>3</c:v>
                </c:pt>
                <c:pt idx="4">
                  <c:v>2.8</c:v>
                </c:pt>
              </c:numCache>
            </c:numRef>
          </c:val>
        </c:ser>
        <c:ser>
          <c:idx val="2"/>
          <c:order val="2"/>
          <c:tx>
            <c:v>1学期</c:v>
          </c:tx>
          <c:val>
            <c:numRef>
              <c:f>'活動計画（１学期記入例）ｐ２'!$A$20:$E$20</c:f>
              <c:numCache>
                <c:formatCode>0.0_ </c:formatCode>
                <c:ptCount val="5"/>
                <c:pt idx="0">
                  <c:v>2.8333333333333335</c:v>
                </c:pt>
                <c:pt idx="1">
                  <c:v>2.6</c:v>
                </c:pt>
                <c:pt idx="2">
                  <c:v>2.5</c:v>
                </c:pt>
                <c:pt idx="3">
                  <c:v>2.75</c:v>
                </c:pt>
                <c:pt idx="4">
                  <c:v>2.1666666666666665</c:v>
                </c:pt>
              </c:numCache>
            </c:numRef>
          </c:val>
        </c:ser>
        <c:axId val="101480704"/>
        <c:axId val="101486976"/>
      </c:radarChart>
      <c:catAx>
        <c:axId val="101480704"/>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86976"/>
        <c:crosses val="autoZero"/>
        <c:lblAlgn val="ctr"/>
        <c:lblOffset val="100"/>
      </c:catAx>
      <c:valAx>
        <c:axId val="101486976"/>
        <c:scaling>
          <c:orientation val="minMax"/>
          <c:max val="4"/>
        </c:scaling>
        <c:axPos val="l"/>
        <c:majorGridlines>
          <c:spPr>
            <a:ln w="3175">
              <a:solidFill>
                <a:srgbClr val="000000"/>
              </a:solidFill>
              <a:prstDash val="sysDash"/>
            </a:ln>
          </c:spPr>
        </c:majorGridlines>
        <c:numFmt formatCode="0_ " sourceLinked="0"/>
        <c:majorTickMark val="cross"/>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01480704"/>
        <c:crosses val="autoZero"/>
        <c:crossBetween val="between"/>
      </c:valAx>
      <c:spPr>
        <a:noFill/>
        <a:ln w="25400">
          <a:noFill/>
        </a:ln>
      </c:spPr>
    </c:plotArea>
    <c:legend>
      <c:legendPos val="r"/>
      <c:layout>
        <c:manualLayout>
          <c:xMode val="edge"/>
          <c:yMode val="edge"/>
          <c:x val="4.0485829959514184E-2"/>
          <c:y val="7.2650021311438676E-2"/>
          <c:w val="0.25938358911570369"/>
          <c:h val="0.22678774303522448"/>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114300</xdr:colOff>
      <xdr:row>5</xdr:row>
      <xdr:rowOff>87629</xdr:rowOff>
    </xdr:from>
    <xdr:ext cx="5876925" cy="1274445"/>
    <xdr:sp macro="" textlink="">
      <xdr:nvSpPr>
        <xdr:cNvPr id="2" name="正方形/長方形 1"/>
        <xdr:cNvSpPr/>
      </xdr:nvSpPr>
      <xdr:spPr>
        <a:xfrm>
          <a:off x="114300" y="1402079"/>
          <a:ext cx="5876925" cy="1274445"/>
        </a:xfrm>
        <a:prstGeom prst="rect">
          <a:avLst/>
        </a:prstGeom>
        <a:noFill/>
      </xdr:spPr>
      <xdr:txBody>
        <a:bodyPr wrap="square" lIns="91440" tIns="45720" rIns="91440" bIns="45720">
          <a:noAutofit/>
        </a:bodyPr>
        <a:lstStyle/>
        <a:p>
          <a:pPr algn="ctr"/>
          <a:r>
            <a:rPr lang="ja-JP" altLang="en-US" sz="6000" b="1" cap="none" spc="0">
              <a:ln w="31550" cmpd="sng">
                <a:gradFill>
                  <a:gsLst>
                    <a:gs pos="25000">
                      <a:schemeClr val="accent1">
                        <a:shade val="25000"/>
                        <a:satMod val="190000"/>
                      </a:schemeClr>
                    </a:gs>
                    <a:gs pos="80000">
                      <a:schemeClr val="accent1">
                        <a:tint val="75000"/>
                        <a:satMod val="190000"/>
                      </a:schemeClr>
                    </a:gs>
                  </a:gsLst>
                  <a:lin ang="5400000"/>
                </a:gradFill>
                <a:prstDash val="solid"/>
              </a:ln>
              <a:solidFill>
                <a:srgbClr val="FFFFFF"/>
              </a:solidFill>
              <a:effectLst>
                <a:outerShdw blurRad="41275" dist="12700" dir="12000000" algn="tl" rotWithShape="0">
                  <a:srgbClr val="000000">
                    <a:alpha val="40000"/>
                  </a:srgbClr>
                </a:outerShdw>
              </a:effectLst>
            </a:rPr>
            <a:t>保健室経営計画</a:t>
          </a:r>
        </a:p>
      </xdr:txBody>
    </xdr:sp>
    <xdr:clientData/>
  </xdr:oneCellAnchor>
  <xdr:oneCellAnchor>
    <xdr:from>
      <xdr:col>3</xdr:col>
      <xdr:colOff>141543</xdr:colOff>
      <xdr:row>1</xdr:row>
      <xdr:rowOff>125730</xdr:rowOff>
    </xdr:from>
    <xdr:ext cx="3298254" cy="569229"/>
    <xdr:sp macro="" textlink="">
      <xdr:nvSpPr>
        <xdr:cNvPr id="3" name="正方形/長方形 2"/>
        <xdr:cNvSpPr/>
      </xdr:nvSpPr>
      <xdr:spPr>
        <a:xfrm>
          <a:off x="2198943" y="297180"/>
          <a:ext cx="3298254" cy="569229"/>
        </a:xfrm>
        <a:prstGeom prst="rect">
          <a:avLst/>
        </a:prstGeom>
        <a:noFill/>
      </xdr:spPr>
      <xdr:txBody>
        <a:bodyPr wrap="none" lIns="91440" tIns="45720" rIns="91440" bIns="45720">
          <a:spAutoFit/>
        </a:bodyPr>
        <a:lstStyle/>
        <a:p>
          <a:pPr algn="ctr"/>
          <a:r>
            <a:rPr lang="ja-JP" altLang="en-US" sz="36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rPr>
            <a:t>平成　　　　年度</a:t>
          </a:r>
          <a:endParaRPr lang="ja-JP" altLang="en-US" sz="5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13</xdr:row>
      <xdr:rowOff>9525</xdr:rowOff>
    </xdr:from>
    <xdr:to>
      <xdr:col>15</xdr:col>
      <xdr:colOff>447675</xdr:colOff>
      <xdr:row>14</xdr:row>
      <xdr:rowOff>876300</xdr:rowOff>
    </xdr:to>
    <xdr:graphicFrame macro="">
      <xdr:nvGraphicFramePr>
        <xdr:cNvPr id="20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447675</xdr:colOff>
      <xdr:row>12</xdr:row>
      <xdr:rowOff>466725</xdr:rowOff>
    </xdr:from>
    <xdr:to>
      <xdr:col>15</xdr:col>
      <xdr:colOff>447675</xdr:colOff>
      <xdr:row>14</xdr:row>
      <xdr:rowOff>866775</xdr:rowOff>
    </xdr:to>
    <xdr:graphicFrame macro="">
      <xdr:nvGraphicFramePr>
        <xdr:cNvPr id="30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13</xdr:row>
      <xdr:rowOff>0</xdr:rowOff>
    </xdr:from>
    <xdr:to>
      <xdr:col>15</xdr:col>
      <xdr:colOff>438150</xdr:colOff>
      <xdr:row>14</xdr:row>
      <xdr:rowOff>885825</xdr:rowOff>
    </xdr:to>
    <xdr:graphicFrame macro="">
      <xdr:nvGraphicFramePr>
        <xdr:cNvPr id="41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542925</xdr:colOff>
      <xdr:row>5</xdr:row>
      <xdr:rowOff>0</xdr:rowOff>
    </xdr:from>
    <xdr:to>
      <xdr:col>10</xdr:col>
      <xdr:colOff>514350</xdr:colOff>
      <xdr:row>7</xdr:row>
      <xdr:rowOff>133350</xdr:rowOff>
    </xdr:to>
    <xdr:sp macro="" textlink="">
      <xdr:nvSpPr>
        <xdr:cNvPr id="2" name="AutoShape 1"/>
        <xdr:cNvSpPr>
          <a:spLocks noChangeArrowheads="1"/>
        </xdr:cNvSpPr>
      </xdr:nvSpPr>
      <xdr:spPr bwMode="auto">
        <a:xfrm>
          <a:off x="2428875" y="1333500"/>
          <a:ext cx="3257550" cy="552450"/>
        </a:xfrm>
        <a:prstGeom prst="cloudCallout">
          <a:avLst>
            <a:gd name="adj1" fmla="val -51171"/>
            <a:gd name="adj2" fmla="val -18968"/>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学校教育目標を具現化した内容</a:t>
          </a:r>
        </a:p>
      </xdr:txBody>
    </xdr:sp>
    <xdr:clientData/>
  </xdr:twoCellAnchor>
  <xdr:twoCellAnchor>
    <xdr:from>
      <xdr:col>7</xdr:col>
      <xdr:colOff>371475</xdr:colOff>
      <xdr:row>32</xdr:row>
      <xdr:rowOff>76200</xdr:rowOff>
    </xdr:from>
    <xdr:to>
      <xdr:col>15</xdr:col>
      <xdr:colOff>200025</xdr:colOff>
      <xdr:row>35</xdr:row>
      <xdr:rowOff>104775</xdr:rowOff>
    </xdr:to>
    <xdr:sp macro="" textlink="">
      <xdr:nvSpPr>
        <xdr:cNvPr id="3" name="AutoShape 3"/>
        <xdr:cNvSpPr>
          <a:spLocks noChangeArrowheads="1"/>
        </xdr:cNvSpPr>
      </xdr:nvSpPr>
      <xdr:spPr bwMode="auto">
        <a:xfrm>
          <a:off x="3743325" y="10753725"/>
          <a:ext cx="4324350" cy="1162050"/>
        </a:xfrm>
        <a:prstGeom prst="cloudCallout">
          <a:avLst>
            <a:gd name="adj1" fmla="val 34509"/>
            <a:gd name="adj2" fmla="val -75185"/>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「保健室登校」は急に始まることが考えられることから保健室経営上の「危機管理」として捉え、保健室経営計画の中に位置づけておく必要がある。</a:t>
          </a:r>
        </a:p>
      </xdr:txBody>
    </xdr:sp>
    <xdr:clientData/>
  </xdr:twoCellAnchor>
  <xdr:twoCellAnchor>
    <xdr:from>
      <xdr:col>0</xdr:col>
      <xdr:colOff>38100</xdr:colOff>
      <xdr:row>31</xdr:row>
      <xdr:rowOff>561975</xdr:rowOff>
    </xdr:from>
    <xdr:to>
      <xdr:col>7</xdr:col>
      <xdr:colOff>0</xdr:colOff>
      <xdr:row>36</xdr:row>
      <xdr:rowOff>504825</xdr:rowOff>
    </xdr:to>
    <xdr:sp macro="" textlink="">
      <xdr:nvSpPr>
        <xdr:cNvPr id="4" name="AutoShape 4"/>
        <xdr:cNvSpPr>
          <a:spLocks noChangeArrowheads="1"/>
        </xdr:cNvSpPr>
      </xdr:nvSpPr>
      <xdr:spPr bwMode="auto">
        <a:xfrm>
          <a:off x="38100" y="10668000"/>
          <a:ext cx="3333750" cy="1905000"/>
        </a:xfrm>
        <a:prstGeom prst="cloudCallout">
          <a:avLst>
            <a:gd name="adj1" fmla="val 49222"/>
            <a:gd name="adj2" fmla="val -80315"/>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誰もが一見してその学校の「保健室」がわかる「保健室経営計画」にする。児童生徒の実態は、よい点・課題を両方記載する。データ的なものは、年度当初に提案することも考え、前年度ベースでの記入も可。（昨年度とする）</a:t>
          </a:r>
        </a:p>
      </xdr:txBody>
    </xdr:sp>
    <xdr:clientData/>
  </xdr:twoCellAnchor>
  <xdr:twoCellAnchor>
    <xdr:from>
      <xdr:col>4</xdr:col>
      <xdr:colOff>342900</xdr:colOff>
      <xdr:row>7</xdr:row>
      <xdr:rowOff>85725</xdr:rowOff>
    </xdr:from>
    <xdr:to>
      <xdr:col>8</xdr:col>
      <xdr:colOff>66675</xdr:colOff>
      <xdr:row>12</xdr:row>
      <xdr:rowOff>209550</xdr:rowOff>
    </xdr:to>
    <xdr:sp macro="" textlink="">
      <xdr:nvSpPr>
        <xdr:cNvPr id="5" name="AutoShape 5"/>
        <xdr:cNvSpPr>
          <a:spLocks noChangeArrowheads="1"/>
        </xdr:cNvSpPr>
      </xdr:nvSpPr>
      <xdr:spPr bwMode="auto">
        <a:xfrm>
          <a:off x="2228850" y="1838325"/>
          <a:ext cx="2286000" cy="1333500"/>
        </a:xfrm>
        <a:prstGeom prst="cloudCallout">
          <a:avLst>
            <a:gd name="adj1" fmla="val 68750"/>
            <a:gd name="adj2" fmla="val 11431"/>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学校教育目標、学校保健目標を達成するために、「保健室」としてどんなことを目指すかという視点（実態をふまえる）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239713</xdr:colOff>
      <xdr:row>15</xdr:row>
      <xdr:rowOff>0</xdr:rowOff>
    </xdr:from>
    <xdr:to>
      <xdr:col>15</xdr:col>
      <xdr:colOff>452438</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323850</xdr:colOff>
      <xdr:row>15</xdr:row>
      <xdr:rowOff>447675</xdr:rowOff>
    </xdr:from>
    <xdr:to>
      <xdr:col>15</xdr:col>
      <xdr:colOff>438150</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371475</xdr:colOff>
      <xdr:row>14</xdr:row>
      <xdr:rowOff>371475</xdr:rowOff>
    </xdr:from>
    <xdr:to>
      <xdr:col>15</xdr:col>
      <xdr:colOff>438150</xdr:colOff>
      <xdr:row>16</xdr:row>
      <xdr:rowOff>847725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23;&#23398;/&#22806;&#37096;&#30740;&#20462;/&#36234;&#35895;&#24066;/&#20445;&#20581;&#23460;&#32076;&#21942;&#35336;&#30011;&#65288;&#35352;&#20837;&#20363;&#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保健室経営計画（様式）ｐ１"/>
      <sheetName val="活動計画（１学期）ｐ２"/>
      <sheetName val="活動計画（２学期）ｐ３"/>
      <sheetName val="活動計画（３学期）ｐ４"/>
      <sheetName val="Sheet2"/>
    </sheetNames>
    <sheetDataSet>
      <sheetData sheetId="0"/>
      <sheetData sheetId="1"/>
      <sheetData sheetId="2">
        <row r="3">
          <cell r="B3" t="str">
            <v>例）
○健康診断、発育測定等の計画的実施及び事後措置
○健康相談活動の充実
○傷病者への適切な処置</v>
          </cell>
          <cell r="E3" t="str">
            <v>例）
○学校行事における保健指導の充実
○個別の保健指導の実施
○保健学習等への積極的な資料提供</v>
          </cell>
          <cell r="H3" t="str">
            <v>例）
○保健だよりの定期的な発行
○県や地域における感染症状況の的確な情報把握
○地域保健の実態の把握</v>
          </cell>
          <cell r="K3" t="str">
            <v>例）
○清潔な保健室
○安心できる環境整備</v>
          </cell>
          <cell r="N3" t="str">
            <v>例）
○学校保健委員会の計画的、組織的な実施
○保健主事、職員保健部会との積極的な調整
○生徒保健委員会の主体的な活動の推進</v>
          </cell>
        </row>
        <row r="20">
          <cell r="A20">
            <v>2.8333333333333335</v>
          </cell>
          <cell r="B20">
            <v>2.6</v>
          </cell>
          <cell r="C20">
            <v>2.5</v>
          </cell>
          <cell r="D20">
            <v>2.75</v>
          </cell>
          <cell r="E20">
            <v>2.1666666666666665</v>
          </cell>
        </row>
      </sheetData>
      <sheetData sheetId="3">
        <row r="21">
          <cell r="A21">
            <v>3</v>
          </cell>
          <cell r="B21">
            <v>3.6666666666666665</v>
          </cell>
          <cell r="C21">
            <v>3</v>
          </cell>
          <cell r="D21">
            <v>3</v>
          </cell>
          <cell r="E21">
            <v>2.8</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249977111117893"/>
  </sheetPr>
  <dimension ref="A5:I44"/>
  <sheetViews>
    <sheetView tabSelected="1" workbookViewId="0">
      <selection activeCell="I43" sqref="I43"/>
    </sheetView>
  </sheetViews>
  <sheetFormatPr defaultRowHeight="13.5"/>
  <sheetData>
    <row r="5" spans="1:9" ht="49.5" customHeight="1">
      <c r="A5" s="61"/>
      <c r="C5" s="62"/>
      <c r="D5" s="62"/>
    </row>
    <row r="8" spans="1:9" ht="55.5">
      <c r="A8" s="76"/>
      <c r="B8" s="76"/>
      <c r="C8" s="76"/>
      <c r="D8" s="76"/>
      <c r="E8" s="76"/>
      <c r="F8" s="76"/>
      <c r="G8" s="76"/>
      <c r="H8" s="76"/>
      <c r="I8" s="76"/>
    </row>
    <row r="13" spans="1:9" ht="28.5">
      <c r="A13" s="63" t="s">
        <v>48</v>
      </c>
      <c r="D13" s="64"/>
    </row>
    <row r="14" spans="1:9" ht="15" thickBot="1">
      <c r="C14" s="64"/>
      <c r="D14" s="64"/>
    </row>
    <row r="15" spans="1:9" ht="14.25">
      <c r="B15" s="65"/>
      <c r="C15" s="66"/>
      <c r="D15" s="66"/>
      <c r="E15" s="5"/>
      <c r="F15" s="5"/>
      <c r="G15" s="5"/>
      <c r="H15" s="67"/>
    </row>
    <row r="16" spans="1:9" ht="14.25">
      <c r="B16" s="68"/>
      <c r="C16" s="69"/>
      <c r="D16" s="69"/>
      <c r="E16" s="10"/>
      <c r="F16" s="10"/>
      <c r="G16" s="10"/>
      <c r="H16" s="70"/>
    </row>
    <row r="17" spans="1:8" ht="14.25">
      <c r="B17" s="68"/>
      <c r="C17" s="69"/>
      <c r="D17" s="69"/>
      <c r="E17" s="10"/>
      <c r="F17" s="10"/>
      <c r="G17" s="10"/>
      <c r="H17" s="70"/>
    </row>
    <row r="18" spans="1:8" ht="15" thickBot="1">
      <c r="B18" s="71"/>
      <c r="C18" s="72"/>
      <c r="D18" s="72"/>
      <c r="E18" s="73"/>
      <c r="F18" s="73"/>
      <c r="G18" s="73"/>
      <c r="H18" s="74"/>
    </row>
    <row r="19" spans="1:8" ht="14.25">
      <c r="C19" s="64"/>
      <c r="D19" s="64"/>
    </row>
    <row r="21" spans="1:8" ht="28.5">
      <c r="A21" s="63" t="s">
        <v>50</v>
      </c>
      <c r="D21" s="64"/>
    </row>
    <row r="22" spans="1:8" ht="15" thickBot="1">
      <c r="C22" s="64"/>
      <c r="D22" s="64"/>
    </row>
    <row r="23" spans="1:8" ht="14.25">
      <c r="B23" s="65"/>
      <c r="C23" s="66"/>
      <c r="D23" s="66"/>
      <c r="E23" s="5"/>
      <c r="F23" s="5"/>
      <c r="G23" s="5"/>
      <c r="H23" s="67"/>
    </row>
    <row r="24" spans="1:8" ht="14.25">
      <c r="B24" s="68"/>
      <c r="C24" s="69"/>
      <c r="D24" s="69"/>
      <c r="E24" s="10"/>
      <c r="F24" s="10"/>
      <c r="G24" s="10"/>
      <c r="H24" s="70"/>
    </row>
    <row r="25" spans="1:8" ht="14.25">
      <c r="B25" s="68"/>
      <c r="C25" s="69"/>
      <c r="D25" s="69"/>
      <c r="E25" s="10"/>
      <c r="F25" s="10"/>
      <c r="G25" s="10"/>
      <c r="H25" s="70"/>
    </row>
    <row r="26" spans="1:8" ht="15" thickBot="1">
      <c r="B26" s="71"/>
      <c r="C26" s="72"/>
      <c r="D26" s="72"/>
      <c r="E26" s="73"/>
      <c r="F26" s="73"/>
      <c r="G26" s="73"/>
      <c r="H26" s="74"/>
    </row>
    <row r="27" spans="1:8" ht="14.25">
      <c r="B27" s="10"/>
      <c r="C27" s="69"/>
      <c r="D27" s="69"/>
      <c r="E27" s="10"/>
      <c r="F27" s="10"/>
      <c r="G27" s="10"/>
      <c r="H27" s="10"/>
    </row>
    <row r="28" spans="1:8" ht="14.25">
      <c r="B28" s="10"/>
      <c r="C28" s="69"/>
      <c r="D28" s="69"/>
      <c r="E28" s="10"/>
      <c r="F28" s="10"/>
      <c r="G28" s="10"/>
      <c r="H28" s="10"/>
    </row>
    <row r="29" spans="1:8" ht="28.5">
      <c r="A29" s="63" t="s">
        <v>49</v>
      </c>
      <c r="D29" s="64"/>
    </row>
    <row r="30" spans="1:8" ht="15" thickBot="1">
      <c r="C30" s="64"/>
      <c r="D30" s="64"/>
    </row>
    <row r="31" spans="1:8" ht="14.25">
      <c r="B31" s="65"/>
      <c r="C31" s="66"/>
      <c r="D31" s="66"/>
      <c r="E31" s="5"/>
      <c r="F31" s="5"/>
      <c r="G31" s="5"/>
      <c r="H31" s="67"/>
    </row>
    <row r="32" spans="1:8">
      <c r="B32" s="68"/>
      <c r="C32" s="10"/>
      <c r="D32" s="10"/>
      <c r="E32" s="10"/>
      <c r="F32" s="10"/>
      <c r="G32" s="10"/>
      <c r="H32" s="70"/>
    </row>
    <row r="33" spans="2:8">
      <c r="B33" s="68"/>
      <c r="C33" s="10"/>
      <c r="D33" s="10"/>
      <c r="E33" s="10"/>
      <c r="F33" s="10"/>
      <c r="G33" s="10"/>
      <c r="H33" s="70"/>
    </row>
    <row r="34" spans="2:8" ht="14.25" thickBot="1">
      <c r="B34" s="71"/>
      <c r="C34" s="73"/>
      <c r="D34" s="73"/>
      <c r="E34" s="73"/>
      <c r="F34" s="73"/>
      <c r="G34" s="73"/>
      <c r="H34" s="74"/>
    </row>
    <row r="38" spans="2:8" ht="24">
      <c r="B38" s="77" t="s">
        <v>51</v>
      </c>
      <c r="C38" s="77"/>
      <c r="D38" s="77"/>
      <c r="E38" s="77"/>
      <c r="F38" s="77"/>
      <c r="G38" s="77"/>
      <c r="H38" s="77"/>
    </row>
    <row r="41" spans="2:8" ht="24">
      <c r="B41" s="77" t="s">
        <v>52</v>
      </c>
      <c r="C41" s="77"/>
      <c r="D41" s="77"/>
      <c r="E41" s="77"/>
      <c r="F41" s="77"/>
      <c r="G41" s="77"/>
      <c r="H41" s="77"/>
    </row>
    <row r="42" spans="2:8">
      <c r="B42" s="10"/>
      <c r="C42" s="10"/>
      <c r="D42" s="10"/>
      <c r="E42" s="10"/>
      <c r="F42" s="10"/>
      <c r="G42" s="10"/>
      <c r="H42" s="10"/>
    </row>
    <row r="43" spans="2:8">
      <c r="B43" s="10"/>
      <c r="C43" s="10"/>
      <c r="D43" s="10"/>
      <c r="E43" s="10"/>
      <c r="F43" s="10"/>
      <c r="G43" s="10"/>
      <c r="H43" s="10"/>
    </row>
    <row r="44" spans="2:8" ht="24">
      <c r="B44" s="77" t="s">
        <v>52</v>
      </c>
      <c r="C44" s="77"/>
      <c r="D44" s="77"/>
      <c r="E44" s="77"/>
      <c r="F44" s="77"/>
      <c r="G44" s="77"/>
      <c r="H44" s="77"/>
    </row>
  </sheetData>
  <mergeCells count="4">
    <mergeCell ref="A8:I8"/>
    <mergeCell ref="B38:H38"/>
    <mergeCell ref="B41:H41"/>
    <mergeCell ref="B44:H44"/>
  </mergeCells>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9" tint="-0.249977111117893"/>
  </sheetPr>
  <dimension ref="A1:P75"/>
  <sheetViews>
    <sheetView topLeftCell="A22" workbookViewId="0">
      <selection activeCell="C3" sqref="C3"/>
    </sheetView>
  </sheetViews>
  <sheetFormatPr defaultRowHeight="13.5"/>
  <cols>
    <col min="1" max="1" width="3.875" customWidth="1"/>
    <col min="3" max="3" width="7.375" customWidth="1"/>
    <col min="4" max="4" width="4.5" customWidth="1"/>
    <col min="5" max="6" width="7.625" customWidth="1"/>
    <col min="7" max="7" width="4.25" customWidth="1"/>
    <col min="8" max="8" width="14.125" customWidth="1"/>
    <col min="9" max="9" width="5.25" customWidth="1"/>
    <col min="10" max="10" width="4.25" customWidth="1"/>
    <col min="12" max="12" width="4.125" customWidth="1"/>
    <col min="13" max="13" width="4.25" customWidth="1"/>
    <col min="16" max="16" width="5.625" customWidth="1"/>
  </cols>
  <sheetData>
    <row r="1" spans="1:16" ht="27.75" customHeight="1">
      <c r="A1" s="104" t="s">
        <v>60</v>
      </c>
      <c r="B1" s="104"/>
      <c r="C1" s="104"/>
      <c r="D1" s="104"/>
      <c r="E1" s="104"/>
      <c r="F1" s="104"/>
      <c r="G1" s="104"/>
      <c r="H1" s="104"/>
      <c r="I1" s="104"/>
      <c r="J1" s="104"/>
      <c r="K1" s="104"/>
      <c r="L1" s="104"/>
      <c r="M1" s="104"/>
      <c r="N1" s="104"/>
      <c r="O1" s="104"/>
      <c r="P1" s="104"/>
    </row>
    <row r="2" spans="1:16" ht="17.25" customHeight="1">
      <c r="A2" s="1"/>
      <c r="B2" s="1"/>
      <c r="C2" s="1"/>
      <c r="D2" s="1"/>
      <c r="E2" s="1"/>
      <c r="F2" s="1"/>
      <c r="G2" s="1"/>
      <c r="H2" s="1"/>
      <c r="I2" s="1"/>
      <c r="J2" s="1"/>
      <c r="K2" s="1"/>
      <c r="L2" s="105" t="s">
        <v>47</v>
      </c>
      <c r="M2" s="105"/>
      <c r="N2" s="105"/>
      <c r="O2" s="105"/>
      <c r="P2" s="105"/>
    </row>
    <row r="3" spans="1:16" ht="17.25" customHeight="1" thickBot="1">
      <c r="A3" s="1"/>
      <c r="B3" s="1"/>
      <c r="C3" s="1"/>
      <c r="D3" s="1"/>
      <c r="E3" s="1"/>
      <c r="F3" s="1"/>
      <c r="G3" s="1"/>
      <c r="H3" s="1"/>
      <c r="I3" s="1"/>
      <c r="J3" s="1"/>
      <c r="K3" s="1"/>
      <c r="L3" s="88" t="s">
        <v>47</v>
      </c>
      <c r="M3" s="88"/>
      <c r="N3" s="88"/>
      <c r="O3" s="88"/>
      <c r="P3" s="88"/>
    </row>
    <row r="4" spans="1:16" ht="16.5" customHeight="1">
      <c r="A4" s="106" t="s">
        <v>0</v>
      </c>
      <c r="B4" s="109" t="s">
        <v>1</v>
      </c>
      <c r="C4" s="110"/>
      <c r="D4" s="111"/>
      <c r="E4" s="117" t="s">
        <v>2</v>
      </c>
      <c r="F4" s="3"/>
      <c r="G4" s="4"/>
      <c r="H4" s="4"/>
      <c r="I4" s="4"/>
      <c r="J4" s="5"/>
      <c r="K4" s="6"/>
      <c r="L4" s="7" t="s">
        <v>3</v>
      </c>
      <c r="M4" s="8"/>
      <c r="N4" s="8"/>
      <c r="O4" s="8"/>
      <c r="P4" s="9"/>
    </row>
    <row r="5" spans="1:16" ht="16.5" customHeight="1">
      <c r="A5" s="107"/>
      <c r="B5" s="112"/>
      <c r="C5" s="98"/>
      <c r="D5" s="113"/>
      <c r="E5" s="118"/>
      <c r="F5" s="10"/>
      <c r="G5" s="10"/>
      <c r="H5" s="10"/>
      <c r="I5" s="10"/>
      <c r="J5" s="10"/>
      <c r="K5" s="10"/>
      <c r="L5" s="78"/>
      <c r="M5" s="79"/>
      <c r="N5" s="11" t="s">
        <v>4</v>
      </c>
      <c r="O5" s="11" t="s">
        <v>5</v>
      </c>
      <c r="P5" s="12" t="s">
        <v>6</v>
      </c>
    </row>
    <row r="6" spans="1:16" ht="16.5" customHeight="1">
      <c r="A6" s="107"/>
      <c r="B6" s="112"/>
      <c r="C6" s="98"/>
      <c r="D6" s="113"/>
      <c r="E6" s="118"/>
      <c r="F6" s="80"/>
      <c r="G6" s="81"/>
      <c r="H6" s="81"/>
      <c r="I6" s="81"/>
      <c r="J6" s="81"/>
      <c r="K6" s="82"/>
      <c r="L6" s="83" t="s">
        <v>7</v>
      </c>
      <c r="M6" s="84"/>
      <c r="N6" s="13"/>
      <c r="O6" s="13"/>
      <c r="P6" s="14">
        <f t="shared" ref="P6:P11" si="0">SUM(N6:O6)</f>
        <v>0</v>
      </c>
    </row>
    <row r="7" spans="1:16" ht="16.5" customHeight="1">
      <c r="A7" s="107"/>
      <c r="B7" s="112"/>
      <c r="C7" s="98"/>
      <c r="D7" s="113"/>
      <c r="E7" s="118"/>
      <c r="F7" s="80"/>
      <c r="G7" s="81"/>
      <c r="H7" s="81"/>
      <c r="I7" s="81"/>
      <c r="J7" s="81"/>
      <c r="K7" s="82"/>
      <c r="L7" s="83" t="s">
        <v>8</v>
      </c>
      <c r="M7" s="84"/>
      <c r="N7" s="13"/>
      <c r="O7" s="13"/>
      <c r="P7" s="14">
        <f t="shared" si="0"/>
        <v>0</v>
      </c>
    </row>
    <row r="8" spans="1:16" ht="16.5" customHeight="1">
      <c r="A8" s="107"/>
      <c r="B8" s="112"/>
      <c r="C8" s="98"/>
      <c r="D8" s="113"/>
      <c r="E8" s="118"/>
      <c r="F8" s="80"/>
      <c r="G8" s="81"/>
      <c r="H8" s="81"/>
      <c r="I8" s="81"/>
      <c r="J8" s="81"/>
      <c r="K8" s="82"/>
      <c r="L8" s="83" t="s">
        <v>9</v>
      </c>
      <c r="M8" s="84"/>
      <c r="N8" s="13"/>
      <c r="O8" s="13"/>
      <c r="P8" s="14">
        <f t="shared" si="0"/>
        <v>0</v>
      </c>
    </row>
    <row r="9" spans="1:16" ht="16.5" customHeight="1">
      <c r="A9" s="107"/>
      <c r="B9" s="112"/>
      <c r="C9" s="98"/>
      <c r="D9" s="113"/>
      <c r="E9" s="118"/>
      <c r="F9" s="80"/>
      <c r="G9" s="81"/>
      <c r="H9" s="81"/>
      <c r="I9" s="81"/>
      <c r="J9" s="81"/>
      <c r="K9" s="82"/>
      <c r="L9" s="83" t="s">
        <v>10</v>
      </c>
      <c r="M9" s="84"/>
      <c r="N9" s="13"/>
      <c r="O9" s="13"/>
      <c r="P9" s="14">
        <f t="shared" si="0"/>
        <v>0</v>
      </c>
    </row>
    <row r="10" spans="1:16" ht="16.5" customHeight="1">
      <c r="A10" s="107"/>
      <c r="B10" s="112"/>
      <c r="C10" s="98"/>
      <c r="D10" s="113"/>
      <c r="E10" s="118"/>
      <c r="F10" s="80"/>
      <c r="G10" s="81"/>
      <c r="H10" s="81"/>
      <c r="I10" s="81"/>
      <c r="J10" s="81"/>
      <c r="K10" s="82"/>
      <c r="L10" s="83" t="s">
        <v>11</v>
      </c>
      <c r="M10" s="84"/>
      <c r="N10" s="13"/>
      <c r="O10" s="13"/>
      <c r="P10" s="14">
        <f t="shared" si="0"/>
        <v>0</v>
      </c>
    </row>
    <row r="11" spans="1:16" ht="16.5" customHeight="1">
      <c r="A11" s="107"/>
      <c r="B11" s="112"/>
      <c r="C11" s="98"/>
      <c r="D11" s="113"/>
      <c r="E11" s="118"/>
      <c r="F11" s="80"/>
      <c r="G11" s="81"/>
      <c r="H11" s="81"/>
      <c r="I11" s="81"/>
      <c r="J11" s="81"/>
      <c r="K11" s="82"/>
      <c r="L11" s="83" t="s">
        <v>12</v>
      </c>
      <c r="M11" s="84"/>
      <c r="N11" s="13"/>
      <c r="O11" s="13"/>
      <c r="P11" s="14">
        <f t="shared" si="0"/>
        <v>0</v>
      </c>
    </row>
    <row r="12" spans="1:16" ht="16.5" customHeight="1">
      <c r="A12" s="108"/>
      <c r="B12" s="114"/>
      <c r="C12" s="115"/>
      <c r="D12" s="116"/>
      <c r="E12" s="119"/>
      <c r="F12" s="85"/>
      <c r="G12" s="86"/>
      <c r="H12" s="86"/>
      <c r="I12" s="86"/>
      <c r="J12" s="86"/>
      <c r="K12" s="87"/>
      <c r="L12" s="133" t="s">
        <v>13</v>
      </c>
      <c r="M12" s="134"/>
      <c r="N12" s="15">
        <f>SUM(N6:N8)</f>
        <v>0</v>
      </c>
      <c r="O12" s="15">
        <f>SUM(O6:O8)</f>
        <v>0</v>
      </c>
      <c r="P12" s="16">
        <f>SUM(P6:P8)</f>
        <v>0</v>
      </c>
    </row>
    <row r="13" spans="1:16" ht="33.75" customHeight="1">
      <c r="A13" s="135" t="s">
        <v>14</v>
      </c>
      <c r="B13" s="17" t="s">
        <v>15</v>
      </c>
      <c r="C13" s="18"/>
      <c r="D13" s="18"/>
      <c r="E13" s="18"/>
      <c r="F13" s="18"/>
      <c r="G13" s="18"/>
      <c r="H13" s="19"/>
      <c r="I13" s="138" t="s">
        <v>16</v>
      </c>
      <c r="J13" s="20" t="s">
        <v>17</v>
      </c>
      <c r="K13" s="21"/>
      <c r="L13" s="22"/>
      <c r="M13" s="22"/>
      <c r="N13" s="22"/>
      <c r="O13" s="22"/>
      <c r="P13" s="23"/>
    </row>
    <row r="14" spans="1:16" ht="33.75" customHeight="1">
      <c r="A14" s="136"/>
      <c r="B14" s="24"/>
      <c r="C14" s="24"/>
      <c r="D14" s="24"/>
      <c r="E14" s="24"/>
      <c r="F14" s="24"/>
      <c r="G14" s="24"/>
      <c r="H14" s="25"/>
      <c r="I14" s="118"/>
      <c r="J14" s="140"/>
      <c r="K14" s="141"/>
      <c r="L14" s="141"/>
      <c r="M14" s="141"/>
      <c r="N14" s="141"/>
      <c r="O14" s="141"/>
      <c r="P14" s="142"/>
    </row>
    <row r="15" spans="1:16" ht="33.75" customHeight="1">
      <c r="A15" s="136"/>
      <c r="B15" s="24"/>
      <c r="C15" s="24"/>
      <c r="D15" s="24"/>
      <c r="E15" s="24"/>
      <c r="F15" s="24"/>
      <c r="G15" s="24"/>
      <c r="H15" s="25"/>
      <c r="I15" s="118"/>
      <c r="J15" s="140"/>
      <c r="K15" s="141"/>
      <c r="L15" s="141"/>
      <c r="M15" s="141"/>
      <c r="N15" s="141"/>
      <c r="O15" s="141"/>
      <c r="P15" s="142"/>
    </row>
    <row r="16" spans="1:16" ht="33.75" customHeight="1">
      <c r="A16" s="136"/>
      <c r="B16" s="24"/>
      <c r="C16" s="24"/>
      <c r="D16" s="24"/>
      <c r="E16" s="24"/>
      <c r="F16" s="24"/>
      <c r="G16" s="24"/>
      <c r="H16" s="25"/>
      <c r="I16" s="118"/>
      <c r="J16" s="143"/>
      <c r="K16" s="144"/>
      <c r="L16" s="144"/>
      <c r="M16" s="144"/>
      <c r="N16" s="144"/>
      <c r="O16" s="144"/>
      <c r="P16" s="145"/>
    </row>
    <row r="17" spans="1:16" ht="33.75" customHeight="1">
      <c r="A17" s="136"/>
      <c r="B17" s="26"/>
      <c r="C17" s="24"/>
      <c r="D17" s="24"/>
      <c r="E17" s="24"/>
      <c r="F17" s="24"/>
      <c r="G17" s="24"/>
      <c r="H17" s="25"/>
      <c r="I17" s="118"/>
      <c r="J17" s="27" t="s">
        <v>18</v>
      </c>
      <c r="K17" s="28"/>
      <c r="L17" s="28"/>
      <c r="M17" s="28"/>
      <c r="N17" s="28"/>
      <c r="O17" s="28"/>
      <c r="P17" s="29"/>
    </row>
    <row r="18" spans="1:16" ht="33.75" customHeight="1">
      <c r="A18" s="136"/>
      <c r="B18" s="30" t="s">
        <v>19</v>
      </c>
      <c r="C18" s="10"/>
      <c r="D18" s="10"/>
      <c r="E18" s="10"/>
      <c r="F18" s="10"/>
      <c r="G18" s="10"/>
      <c r="H18" s="31"/>
      <c r="I18" s="118"/>
      <c r="J18" s="32"/>
      <c r="K18" s="146"/>
      <c r="L18" s="147"/>
      <c r="M18" s="147"/>
      <c r="N18" s="147"/>
      <c r="O18" s="147"/>
      <c r="P18" s="148"/>
    </row>
    <row r="19" spans="1:16" ht="33.75" customHeight="1">
      <c r="A19" s="136"/>
      <c r="B19" s="26"/>
      <c r="C19" s="10"/>
      <c r="D19" s="10"/>
      <c r="E19" s="10"/>
      <c r="F19" s="10"/>
      <c r="G19" s="10"/>
      <c r="H19" s="31"/>
      <c r="I19" s="118"/>
      <c r="J19" s="33" t="s">
        <v>20</v>
      </c>
      <c r="K19" s="149"/>
      <c r="L19" s="141"/>
      <c r="M19" s="141"/>
      <c r="N19" s="141"/>
      <c r="O19" s="141"/>
      <c r="P19" s="142"/>
    </row>
    <row r="20" spans="1:16" ht="33.75" customHeight="1">
      <c r="A20" s="136"/>
      <c r="B20" s="26"/>
      <c r="C20" s="10"/>
      <c r="D20" s="10"/>
      <c r="E20" s="10"/>
      <c r="F20" s="10"/>
      <c r="G20" s="10"/>
      <c r="H20" s="31"/>
      <c r="I20" s="118"/>
      <c r="J20" s="34"/>
      <c r="K20" s="150"/>
      <c r="L20" s="151"/>
      <c r="M20" s="151"/>
      <c r="N20" s="151"/>
      <c r="O20" s="151"/>
      <c r="P20" s="152"/>
    </row>
    <row r="21" spans="1:16" ht="33.75" customHeight="1">
      <c r="A21" s="136"/>
      <c r="B21" s="10"/>
      <c r="C21" s="10"/>
      <c r="D21" s="10"/>
      <c r="E21" s="10"/>
      <c r="F21" s="10"/>
      <c r="G21" s="10"/>
      <c r="H21" s="31"/>
      <c r="I21" s="118"/>
      <c r="J21" s="103" t="s">
        <v>21</v>
      </c>
      <c r="K21" s="89"/>
      <c r="L21" s="89"/>
      <c r="M21" s="89"/>
      <c r="N21" s="89"/>
      <c r="O21" s="89"/>
      <c r="P21" s="90"/>
    </row>
    <row r="22" spans="1:16" ht="33.75" customHeight="1">
      <c r="A22" s="136"/>
      <c r="B22" s="30" t="s">
        <v>22</v>
      </c>
      <c r="C22" s="10"/>
      <c r="D22" s="10"/>
      <c r="E22" s="10"/>
      <c r="F22" s="10"/>
      <c r="G22" s="10"/>
      <c r="H22" s="31"/>
      <c r="I22" s="118"/>
      <c r="J22" s="103"/>
      <c r="K22" s="89"/>
      <c r="L22" s="89"/>
      <c r="M22" s="89"/>
      <c r="N22" s="89"/>
      <c r="O22" s="89"/>
      <c r="P22" s="90"/>
    </row>
    <row r="23" spans="1:16" ht="33.75" customHeight="1">
      <c r="A23" s="136"/>
      <c r="B23" s="24"/>
      <c r="C23" s="10"/>
      <c r="D23" s="10"/>
      <c r="E23" s="10"/>
      <c r="F23" s="10"/>
      <c r="G23" s="10"/>
      <c r="H23" s="31"/>
      <c r="I23" s="118"/>
      <c r="J23" s="103"/>
      <c r="K23" s="89"/>
      <c r="L23" s="89"/>
      <c r="M23" s="89"/>
      <c r="N23" s="89"/>
      <c r="O23" s="89"/>
      <c r="P23" s="90"/>
    </row>
    <row r="24" spans="1:16" ht="33.75" customHeight="1">
      <c r="A24" s="136"/>
      <c r="B24" s="24"/>
      <c r="C24" s="10"/>
      <c r="D24" s="10"/>
      <c r="E24" s="10"/>
      <c r="F24" s="10"/>
      <c r="G24" s="10"/>
      <c r="H24" s="31"/>
      <c r="I24" s="118"/>
      <c r="J24" s="91" t="s">
        <v>23</v>
      </c>
      <c r="K24" s="94"/>
      <c r="L24" s="95"/>
      <c r="M24" s="95"/>
      <c r="N24" s="95"/>
      <c r="O24" s="95"/>
      <c r="P24" s="96"/>
    </row>
    <row r="25" spans="1:16" ht="33.75" customHeight="1">
      <c r="A25" s="136"/>
      <c r="B25" s="10"/>
      <c r="C25" s="10"/>
      <c r="D25" s="10"/>
      <c r="E25" s="10"/>
      <c r="F25" s="10"/>
      <c r="G25" s="10"/>
      <c r="H25" s="31"/>
      <c r="I25" s="118"/>
      <c r="J25" s="92"/>
      <c r="K25" s="97"/>
      <c r="L25" s="98"/>
      <c r="M25" s="98"/>
      <c r="N25" s="98"/>
      <c r="O25" s="98"/>
      <c r="P25" s="99"/>
    </row>
    <row r="26" spans="1:16" ht="33.75" customHeight="1">
      <c r="A26" s="136"/>
      <c r="B26" s="30" t="s">
        <v>24</v>
      </c>
      <c r="C26" s="10"/>
      <c r="D26" s="10"/>
      <c r="E26" s="10"/>
      <c r="F26" s="10"/>
      <c r="G26" s="10"/>
      <c r="H26" s="31"/>
      <c r="I26" s="118"/>
      <c r="J26" s="93"/>
      <c r="K26" s="100"/>
      <c r="L26" s="101"/>
      <c r="M26" s="101"/>
      <c r="N26" s="101"/>
      <c r="O26" s="101"/>
      <c r="P26" s="102"/>
    </row>
    <row r="27" spans="1:16" ht="33.75" customHeight="1">
      <c r="A27" s="136"/>
      <c r="B27" s="24"/>
      <c r="C27" s="24"/>
      <c r="D27" s="24"/>
      <c r="E27" s="24"/>
      <c r="F27" s="24"/>
      <c r="G27" s="24"/>
      <c r="H27" s="25"/>
      <c r="I27" s="118"/>
      <c r="J27" s="103" t="s">
        <v>25</v>
      </c>
      <c r="K27" s="89"/>
      <c r="L27" s="89"/>
      <c r="M27" s="89"/>
      <c r="N27" s="89"/>
      <c r="O27" s="89"/>
      <c r="P27" s="90"/>
    </row>
    <row r="28" spans="1:16" ht="33.75" customHeight="1">
      <c r="A28" s="136"/>
      <c r="B28" s="24"/>
      <c r="C28" s="24"/>
      <c r="D28" s="24"/>
      <c r="E28" s="24"/>
      <c r="F28" s="24"/>
      <c r="G28" s="24"/>
      <c r="H28" s="25"/>
      <c r="I28" s="118"/>
      <c r="J28" s="103"/>
      <c r="K28" s="89"/>
      <c r="L28" s="89"/>
      <c r="M28" s="89"/>
      <c r="N28" s="89"/>
      <c r="O28" s="89"/>
      <c r="P28" s="90"/>
    </row>
    <row r="29" spans="1:16" ht="33.75" customHeight="1">
      <c r="A29" s="136"/>
      <c r="B29" s="120"/>
      <c r="C29" s="121"/>
      <c r="D29" s="121"/>
      <c r="E29" s="121"/>
      <c r="F29" s="121"/>
      <c r="G29" s="121"/>
      <c r="H29" s="122"/>
      <c r="I29" s="118"/>
      <c r="J29" s="103"/>
      <c r="K29" s="89"/>
      <c r="L29" s="89"/>
      <c r="M29" s="89"/>
      <c r="N29" s="89"/>
      <c r="O29" s="89"/>
      <c r="P29" s="90"/>
    </row>
    <row r="30" spans="1:16" ht="33.75" customHeight="1">
      <c r="A30" s="136"/>
      <c r="B30" s="120"/>
      <c r="C30" s="121"/>
      <c r="D30" s="121"/>
      <c r="E30" s="121"/>
      <c r="F30" s="121"/>
      <c r="G30" s="121"/>
      <c r="H30" s="122"/>
      <c r="I30" s="118"/>
      <c r="J30" s="103" t="s">
        <v>26</v>
      </c>
      <c r="K30" s="124"/>
      <c r="L30" s="124"/>
      <c r="M30" s="124"/>
      <c r="N30" s="124"/>
      <c r="O30" s="124"/>
      <c r="P30" s="125"/>
    </row>
    <row r="31" spans="1:16" ht="33.75" customHeight="1">
      <c r="A31" s="136"/>
      <c r="B31" s="120"/>
      <c r="C31" s="121"/>
      <c r="D31" s="121"/>
      <c r="E31" s="121"/>
      <c r="F31" s="121"/>
      <c r="G31" s="121"/>
      <c r="H31" s="122"/>
      <c r="I31" s="118"/>
      <c r="J31" s="91"/>
      <c r="K31" s="126"/>
      <c r="L31" s="126"/>
      <c r="M31" s="126"/>
      <c r="N31" s="126"/>
      <c r="O31" s="126"/>
      <c r="P31" s="127"/>
    </row>
    <row r="32" spans="1:16" ht="33.75" customHeight="1" thickBot="1">
      <c r="A32" s="137"/>
      <c r="B32" s="130"/>
      <c r="C32" s="131"/>
      <c r="D32" s="131"/>
      <c r="E32" s="131"/>
      <c r="F32" s="131"/>
      <c r="G32" s="131"/>
      <c r="H32" s="132"/>
      <c r="I32" s="139"/>
      <c r="J32" s="123"/>
      <c r="K32" s="128"/>
      <c r="L32" s="128"/>
      <c r="M32" s="128"/>
      <c r="N32" s="128"/>
      <c r="O32" s="128"/>
      <c r="P32" s="129"/>
    </row>
    <row r="33" spans="1:16" ht="34.5" customHeight="1">
      <c r="A33" s="35"/>
      <c r="B33" s="36"/>
      <c r="C33" s="36"/>
      <c r="D33" s="36"/>
      <c r="E33" s="36"/>
      <c r="F33" s="36"/>
      <c r="G33" s="36"/>
      <c r="H33" s="36"/>
      <c r="I33" s="35"/>
      <c r="J33" s="10"/>
      <c r="K33" s="2"/>
      <c r="L33" s="2"/>
      <c r="M33" s="2"/>
      <c r="N33" s="2"/>
      <c r="O33" s="2"/>
      <c r="P33" s="2"/>
    </row>
    <row r="34" spans="1:16" ht="28.5" customHeight="1"/>
    <row r="35" spans="1:16" ht="26.25" customHeight="1"/>
    <row r="36" spans="1:16" ht="20.25" customHeight="1"/>
    <row r="37" spans="1:16" ht="90" customHeight="1"/>
    <row r="38" spans="1:16" ht="32.25" customHeight="1"/>
    <row r="39" spans="1:16" s="40" customFormat="1" ht="21" customHeight="1">
      <c r="A39"/>
      <c r="B39"/>
      <c r="C39"/>
      <c r="D39"/>
      <c r="E39"/>
      <c r="F39"/>
      <c r="G39"/>
      <c r="H39"/>
      <c r="I39"/>
      <c r="J39"/>
      <c r="K39"/>
      <c r="L39"/>
      <c r="M39"/>
      <c r="N39"/>
      <c r="O39"/>
      <c r="P39"/>
    </row>
    <row r="40" spans="1:16" ht="27" customHeight="1"/>
    <row r="41" spans="1:16" ht="27" customHeight="1"/>
    <row r="42" spans="1:16" ht="27" customHeight="1"/>
    <row r="43" spans="1:16" ht="27" customHeight="1"/>
    <row r="44" spans="1:16" ht="27" customHeight="1"/>
    <row r="45" spans="1:16" ht="27" customHeight="1"/>
    <row r="46" spans="1:16" ht="27" customHeight="1"/>
    <row r="47" spans="1:16" ht="27.75" customHeight="1"/>
    <row r="48" spans="1:16" ht="37.5" customHeight="1"/>
    <row r="49" ht="37.5" customHeight="1"/>
    <row r="50" ht="33.75" customHeight="1"/>
    <row r="51" ht="26.25" customHeight="1"/>
    <row r="52" ht="34.5" customHeight="1"/>
    <row r="53" ht="34.5" customHeight="1"/>
    <row r="54" ht="34.5" customHeight="1"/>
    <row r="55" ht="34.5" customHeight="1"/>
    <row r="56" ht="34.5" customHeight="1"/>
    <row r="57" ht="34.5" customHeight="1"/>
    <row r="58" ht="34.5" customHeight="1"/>
    <row r="59" ht="24.75" customHeight="1"/>
    <row r="60" ht="39.75" customHeight="1"/>
    <row r="61" ht="39.75" customHeight="1"/>
    <row r="62" ht="24" customHeight="1"/>
    <row r="63" ht="30" customHeight="1"/>
    <row r="64" ht="26.25" customHeight="1"/>
    <row r="65" ht="37.5" customHeight="1"/>
    <row r="66" ht="37.5" customHeight="1"/>
    <row r="67" ht="37.5" customHeight="1"/>
    <row r="68" ht="37.5" customHeight="1"/>
    <row r="69" ht="37.5" customHeight="1"/>
    <row r="70" ht="37.5" customHeight="1"/>
    <row r="71" ht="37.5" customHeight="1"/>
    <row r="72" ht="25.5" customHeight="1"/>
    <row r="73" ht="25.5" customHeight="1"/>
    <row r="74" ht="51" customHeight="1"/>
    <row r="75" ht="51" customHeight="1"/>
  </sheetData>
  <mergeCells count="30">
    <mergeCell ref="B29:H30"/>
    <mergeCell ref="J30:J32"/>
    <mergeCell ref="K30:P32"/>
    <mergeCell ref="B31:H32"/>
    <mergeCell ref="L12:M12"/>
    <mergeCell ref="A13:A32"/>
    <mergeCell ref="I13:I32"/>
    <mergeCell ref="J14:P16"/>
    <mergeCell ref="K18:P20"/>
    <mergeCell ref="J21:J23"/>
    <mergeCell ref="K21:P23"/>
    <mergeCell ref="J24:J26"/>
    <mergeCell ref="K24:P26"/>
    <mergeCell ref="J27:J29"/>
    <mergeCell ref="K27:P29"/>
    <mergeCell ref="A1:P1"/>
    <mergeCell ref="L2:P2"/>
    <mergeCell ref="A4:A12"/>
    <mergeCell ref="B4:D12"/>
    <mergeCell ref="E4:E12"/>
    <mergeCell ref="L5:M5"/>
    <mergeCell ref="F6:K7"/>
    <mergeCell ref="L6:M6"/>
    <mergeCell ref="L7:M7"/>
    <mergeCell ref="F8:K12"/>
    <mergeCell ref="L3:P3"/>
    <mergeCell ref="L8:M8"/>
    <mergeCell ref="L9:M9"/>
    <mergeCell ref="L10:M10"/>
    <mergeCell ref="L11:M11"/>
  </mergeCells>
  <phoneticPr fontId="2"/>
  <pageMargins left="0.31496062992125984" right="0.27559055118110237" top="0.51181102362204722" bottom="0.6692913385826772" header="0.27559055118110237" footer="0.35433070866141736"/>
  <pageSetup paperSize="9" scale="90" firstPageNumber="11" orientation="portrait" r:id="rId1"/>
  <headerFooter alignWithMargins="0">
    <oddFooter>&amp;C－１－&amp;R&amp;9埼玉県立総合教育センター平川俊功・大沼久美子作成　大沼2012一部改変</oddFooter>
  </headerFooter>
</worksheet>
</file>

<file path=xl/worksheets/sheet3.xml><?xml version="1.0" encoding="utf-8"?>
<worksheet xmlns="http://schemas.openxmlformats.org/spreadsheetml/2006/main" xmlns:r="http://schemas.openxmlformats.org/officeDocument/2006/relationships">
  <sheetPr>
    <tabColor theme="9" tint="-0.249977111117893"/>
    <pageSetUpPr fitToPage="1"/>
  </sheetPr>
  <dimension ref="A1:P27"/>
  <sheetViews>
    <sheetView view="pageBreakPreview" topLeftCell="A9" zoomScaleNormal="100" zoomScaleSheetLayoutView="100" workbookViewId="0">
      <selection activeCell="R15" sqref="R15"/>
    </sheetView>
  </sheetViews>
  <sheetFormatPr defaultRowHeight="13.5"/>
  <cols>
    <col min="1" max="2" width="6" customWidth="1"/>
    <col min="3" max="3" width="6.125" customWidth="1"/>
    <col min="4" max="16" width="6" customWidth="1"/>
  </cols>
  <sheetData>
    <row r="1" spans="1:16" ht="30" customHeight="1">
      <c r="A1" s="184" t="s">
        <v>57</v>
      </c>
      <c r="B1" s="184"/>
      <c r="C1" s="184"/>
      <c r="D1" s="184"/>
      <c r="E1" s="184"/>
      <c r="F1" s="184"/>
      <c r="G1" s="184"/>
      <c r="H1" s="184"/>
      <c r="I1" s="184"/>
      <c r="J1" s="184"/>
      <c r="K1" s="184"/>
      <c r="L1" s="184"/>
      <c r="M1" s="184"/>
      <c r="N1" s="185" t="s">
        <v>58</v>
      </c>
      <c r="O1" s="186"/>
      <c r="P1" s="75"/>
    </row>
    <row r="2" spans="1:16" ht="22.5" customHeight="1">
      <c r="A2" s="187" t="s">
        <v>54</v>
      </c>
      <c r="B2" s="187"/>
      <c r="C2" s="187"/>
      <c r="D2" s="187"/>
      <c r="E2" s="187"/>
      <c r="F2" s="187"/>
      <c r="G2" s="187"/>
      <c r="H2" s="187"/>
      <c r="I2" s="187"/>
      <c r="J2" s="187"/>
      <c r="K2" s="187"/>
      <c r="L2" s="187"/>
      <c r="M2" s="187"/>
      <c r="N2" s="187"/>
      <c r="O2" s="187"/>
      <c r="P2" s="187"/>
    </row>
    <row r="3" spans="1:16" ht="42.75" customHeight="1">
      <c r="A3" s="37"/>
      <c r="B3" s="188" t="s">
        <v>27</v>
      </c>
      <c r="C3" s="189"/>
      <c r="D3" s="190"/>
      <c r="E3" s="188" t="s">
        <v>28</v>
      </c>
      <c r="F3" s="189"/>
      <c r="G3" s="190"/>
      <c r="H3" s="188" t="s">
        <v>167</v>
      </c>
      <c r="I3" s="189"/>
      <c r="J3" s="190"/>
      <c r="K3" s="188" t="s">
        <v>170</v>
      </c>
      <c r="L3" s="189"/>
      <c r="M3" s="190"/>
      <c r="N3" s="188" t="s">
        <v>101</v>
      </c>
      <c r="O3" s="189"/>
      <c r="P3" s="190"/>
    </row>
    <row r="4" spans="1:16" ht="109.5" customHeight="1">
      <c r="A4" s="38" t="s">
        <v>168</v>
      </c>
      <c r="B4" s="178"/>
      <c r="C4" s="179"/>
      <c r="D4" s="180"/>
      <c r="E4" s="178"/>
      <c r="F4" s="179"/>
      <c r="G4" s="180"/>
      <c r="H4" s="178"/>
      <c r="I4" s="179"/>
      <c r="J4" s="180"/>
      <c r="K4" s="178"/>
      <c r="L4" s="179"/>
      <c r="M4" s="180"/>
      <c r="N4" s="178"/>
      <c r="O4" s="179"/>
      <c r="P4" s="180"/>
    </row>
    <row r="5" spans="1:16" ht="42.75" customHeight="1">
      <c r="A5" s="181" t="s">
        <v>30</v>
      </c>
      <c r="B5" s="177" t="s">
        <v>31</v>
      </c>
      <c r="C5" s="177"/>
      <c r="D5" s="39" t="s">
        <v>32</v>
      </c>
      <c r="E5" s="177" t="s">
        <v>31</v>
      </c>
      <c r="F5" s="177"/>
      <c r="G5" s="39" t="s">
        <v>32</v>
      </c>
      <c r="H5" s="177" t="s">
        <v>31</v>
      </c>
      <c r="I5" s="177"/>
      <c r="J5" s="39" t="s">
        <v>32</v>
      </c>
      <c r="K5" s="177" t="s">
        <v>31</v>
      </c>
      <c r="L5" s="177"/>
      <c r="M5" s="39" t="s">
        <v>32</v>
      </c>
      <c r="N5" s="177" t="s">
        <v>31</v>
      </c>
      <c r="O5" s="177"/>
      <c r="P5" s="39" t="s">
        <v>32</v>
      </c>
    </row>
    <row r="6" spans="1:16" ht="60" customHeight="1">
      <c r="A6" s="182"/>
      <c r="B6" s="163"/>
      <c r="C6" s="164"/>
      <c r="D6" s="41"/>
      <c r="E6" s="157"/>
      <c r="F6" s="158"/>
      <c r="G6" s="42"/>
      <c r="H6" s="153"/>
      <c r="I6" s="154"/>
      <c r="J6" s="42"/>
      <c r="K6" s="161"/>
      <c r="L6" s="162"/>
      <c r="M6" s="42"/>
      <c r="N6" s="157"/>
      <c r="O6" s="158"/>
      <c r="P6" s="42"/>
    </row>
    <row r="7" spans="1:16" ht="60" customHeight="1">
      <c r="A7" s="182"/>
      <c r="B7" s="163"/>
      <c r="C7" s="164"/>
      <c r="D7" s="41"/>
      <c r="E7" s="159"/>
      <c r="F7" s="160"/>
      <c r="G7" s="43"/>
      <c r="H7" s="155"/>
      <c r="I7" s="156"/>
      <c r="J7" s="42"/>
      <c r="K7" s="112"/>
      <c r="L7" s="113"/>
      <c r="M7" s="42"/>
      <c r="N7" s="80"/>
      <c r="O7" s="82"/>
      <c r="P7" s="42"/>
    </row>
    <row r="8" spans="1:16" ht="60" customHeight="1">
      <c r="A8" s="182"/>
      <c r="B8" s="163"/>
      <c r="C8" s="164"/>
      <c r="D8" s="41"/>
      <c r="E8" s="159"/>
      <c r="F8" s="160"/>
      <c r="G8" s="43"/>
      <c r="H8" s="80"/>
      <c r="I8" s="82"/>
      <c r="J8" s="42"/>
      <c r="K8" s="112"/>
      <c r="L8" s="113"/>
      <c r="M8" s="42"/>
      <c r="N8" s="80"/>
      <c r="O8" s="82"/>
      <c r="P8" s="42"/>
    </row>
    <row r="9" spans="1:16" ht="60" customHeight="1">
      <c r="A9" s="182"/>
      <c r="B9" s="163"/>
      <c r="C9" s="164"/>
      <c r="D9" s="41"/>
      <c r="E9" s="80"/>
      <c r="F9" s="82"/>
      <c r="G9" s="42"/>
      <c r="H9" s="80"/>
      <c r="I9" s="82"/>
      <c r="J9" s="42"/>
      <c r="K9" s="80"/>
      <c r="L9" s="82"/>
      <c r="M9" s="42"/>
      <c r="N9" s="80"/>
      <c r="O9" s="82"/>
      <c r="P9" s="42"/>
    </row>
    <row r="10" spans="1:16" ht="60" customHeight="1">
      <c r="A10" s="182"/>
      <c r="B10" s="163"/>
      <c r="C10" s="164"/>
      <c r="D10" s="41"/>
      <c r="E10" s="159"/>
      <c r="F10" s="160"/>
      <c r="G10" s="42"/>
      <c r="H10" s="80"/>
      <c r="I10" s="82"/>
      <c r="J10" s="42"/>
      <c r="K10" s="80"/>
      <c r="L10" s="82"/>
      <c r="M10" s="42"/>
      <c r="N10" s="80"/>
      <c r="O10" s="82"/>
      <c r="P10" s="42"/>
    </row>
    <row r="11" spans="1:16" ht="60" customHeight="1">
      <c r="A11" s="182"/>
      <c r="B11" s="163"/>
      <c r="C11" s="164"/>
      <c r="D11" s="41"/>
      <c r="E11" s="159"/>
      <c r="F11" s="160"/>
      <c r="G11" s="42"/>
      <c r="H11" s="80"/>
      <c r="I11" s="82"/>
      <c r="J11" s="42"/>
      <c r="K11" s="80"/>
      <c r="L11" s="82"/>
      <c r="M11" s="42"/>
      <c r="N11" s="80"/>
      <c r="O11" s="82"/>
      <c r="P11" s="42"/>
    </row>
    <row r="12" spans="1:16" ht="60" customHeight="1">
      <c r="A12" s="183"/>
      <c r="B12" s="165"/>
      <c r="C12" s="166"/>
      <c r="D12" s="44"/>
      <c r="E12" s="85"/>
      <c r="F12" s="87"/>
      <c r="G12" s="45"/>
      <c r="H12" s="85"/>
      <c r="I12" s="87"/>
      <c r="J12" s="45"/>
      <c r="K12" s="85"/>
      <c r="L12" s="87"/>
      <c r="M12" s="45"/>
      <c r="N12" s="85"/>
      <c r="O12" s="87"/>
      <c r="P12" s="45"/>
    </row>
    <row r="13" spans="1:16" ht="37.5" customHeight="1">
      <c r="A13" s="167" t="s">
        <v>33</v>
      </c>
      <c r="B13" s="168"/>
      <c r="C13" s="168"/>
      <c r="D13" s="53" t="e">
        <f>AVERAGE(D6:D12)</f>
        <v>#DIV/0!</v>
      </c>
      <c r="E13" s="175" t="s">
        <v>37</v>
      </c>
      <c r="F13" s="176"/>
      <c r="G13" s="53" t="e">
        <f>AVERAGE(G6:G12)</f>
        <v>#DIV/0!</v>
      </c>
      <c r="H13" s="175" t="s">
        <v>37</v>
      </c>
      <c r="I13" s="176"/>
      <c r="J13" s="53" t="e">
        <f>AVERAGE(J6:J12)</f>
        <v>#DIV/0!</v>
      </c>
      <c r="K13" s="175" t="s">
        <v>37</v>
      </c>
      <c r="L13" s="176"/>
      <c r="M13" s="53" t="e">
        <f>AVERAGE(M6:M12)</f>
        <v>#DIV/0!</v>
      </c>
      <c r="N13" s="175" t="s">
        <v>37</v>
      </c>
      <c r="O13" s="176"/>
      <c r="P13" s="53" t="e">
        <f>AVERAGE(P6:P12)</f>
        <v>#DIV/0!</v>
      </c>
    </row>
    <row r="14" spans="1:16" ht="69.75" customHeight="1">
      <c r="A14" s="46" t="s">
        <v>41</v>
      </c>
      <c r="B14" s="169" t="s">
        <v>34</v>
      </c>
      <c r="C14" s="170"/>
      <c r="D14" s="170"/>
      <c r="E14" s="170"/>
      <c r="F14" s="170"/>
      <c r="G14" s="170"/>
      <c r="H14" s="170"/>
      <c r="I14" s="170"/>
      <c r="J14" s="170"/>
      <c r="K14" s="170"/>
      <c r="L14" s="170"/>
      <c r="M14" s="170"/>
      <c r="N14" s="170"/>
      <c r="O14" s="170"/>
      <c r="P14" s="171"/>
    </row>
    <row r="15" spans="1:16" ht="69.75" customHeight="1">
      <c r="A15" s="47" t="s">
        <v>53</v>
      </c>
      <c r="B15" s="172"/>
      <c r="C15" s="173"/>
      <c r="D15" s="173"/>
      <c r="E15" s="173"/>
      <c r="F15" s="173"/>
      <c r="G15" s="173"/>
      <c r="H15" s="173"/>
      <c r="I15" s="173"/>
      <c r="J15" s="173"/>
      <c r="K15" s="173"/>
      <c r="L15" s="173"/>
      <c r="M15" s="173"/>
      <c r="N15" s="173"/>
      <c r="O15" s="173"/>
      <c r="P15" s="174"/>
    </row>
    <row r="16" spans="1:16" ht="30" customHeight="1"/>
    <row r="17" spans="1:5" ht="29.25" customHeight="1">
      <c r="A17" s="54" t="s">
        <v>42</v>
      </c>
      <c r="B17" s="54" t="s">
        <v>43</v>
      </c>
      <c r="C17" s="54" t="s">
        <v>169</v>
      </c>
      <c r="D17" s="54" t="s">
        <v>171</v>
      </c>
      <c r="E17" s="54" t="s">
        <v>46</v>
      </c>
    </row>
    <row r="18" spans="1:5" ht="18" customHeight="1">
      <c r="A18" s="55" t="e">
        <f>D13</f>
        <v>#DIV/0!</v>
      </c>
      <c r="B18" s="56" t="e">
        <f>G13</f>
        <v>#DIV/0!</v>
      </c>
      <c r="C18" s="55" t="e">
        <f>J13</f>
        <v>#DIV/0!</v>
      </c>
      <c r="D18" s="55" t="e">
        <f>M13</f>
        <v>#DIV/0!</v>
      </c>
      <c r="E18" s="55" t="e">
        <f>P13</f>
        <v>#DIV/0!</v>
      </c>
    </row>
    <row r="19" spans="1:5" ht="18" customHeight="1"/>
    <row r="20" spans="1:5" ht="18" customHeight="1"/>
    <row r="21" spans="1:5" ht="18" customHeight="1"/>
    <row r="22" spans="1:5" ht="18" customHeight="1"/>
    <row r="23" spans="1:5" ht="18" customHeight="1"/>
    <row r="24" spans="1:5" ht="18" customHeight="1"/>
    <row r="25" spans="1:5" ht="18" customHeight="1"/>
    <row r="26" spans="1:5" ht="33.75" customHeight="1"/>
    <row r="27" spans="1:5" ht="33.75" customHeight="1"/>
  </sheetData>
  <mergeCells count="61">
    <mergeCell ref="A1:M1"/>
    <mergeCell ref="N1:O1"/>
    <mergeCell ref="A2:P2"/>
    <mergeCell ref="B3:D3"/>
    <mergeCell ref="E3:G3"/>
    <mergeCell ref="H3:J3"/>
    <mergeCell ref="K3:M3"/>
    <mergeCell ref="N3:P3"/>
    <mergeCell ref="B4:D4"/>
    <mergeCell ref="E4:G4"/>
    <mergeCell ref="H4:J4"/>
    <mergeCell ref="K4:M4"/>
    <mergeCell ref="N4:P4"/>
    <mergeCell ref="A5:A12"/>
    <mergeCell ref="B5:C5"/>
    <mergeCell ref="E5:F5"/>
    <mergeCell ref="H5:I5"/>
    <mergeCell ref="K5:L5"/>
    <mergeCell ref="N5:O5"/>
    <mergeCell ref="B6:C6"/>
    <mergeCell ref="B7:C7"/>
    <mergeCell ref="B8:C8"/>
    <mergeCell ref="B9:C9"/>
    <mergeCell ref="B10:C10"/>
    <mergeCell ref="N6:O6"/>
    <mergeCell ref="N7:O7"/>
    <mergeCell ref="N8:O8"/>
    <mergeCell ref="N9:O9"/>
    <mergeCell ref="B11:C11"/>
    <mergeCell ref="B12:C12"/>
    <mergeCell ref="A13:C13"/>
    <mergeCell ref="B14:P14"/>
    <mergeCell ref="B15:P15"/>
    <mergeCell ref="E13:F13"/>
    <mergeCell ref="H13:I13"/>
    <mergeCell ref="K13:L13"/>
    <mergeCell ref="N13:O13"/>
    <mergeCell ref="K12:L12"/>
    <mergeCell ref="N10:O10"/>
    <mergeCell ref="N11:O11"/>
    <mergeCell ref="N12:O12"/>
    <mergeCell ref="K6:L6"/>
    <mergeCell ref="K7:L7"/>
    <mergeCell ref="K8:L8"/>
    <mergeCell ref="K9:L9"/>
    <mergeCell ref="E10:F10"/>
    <mergeCell ref="E11:F11"/>
    <mergeCell ref="E8:F8"/>
    <mergeCell ref="E9:F9"/>
    <mergeCell ref="K10:L10"/>
    <mergeCell ref="K11:L11"/>
    <mergeCell ref="E12:F12"/>
    <mergeCell ref="H6:I6"/>
    <mergeCell ref="H7:I7"/>
    <mergeCell ref="H8:I8"/>
    <mergeCell ref="H9:I9"/>
    <mergeCell ref="H10:I10"/>
    <mergeCell ref="H11:I11"/>
    <mergeCell ref="H12:I12"/>
    <mergeCell ref="E6:F6"/>
    <mergeCell ref="E7:F7"/>
  </mergeCells>
  <phoneticPr fontId="2"/>
  <pageMargins left="0.35433070866141736" right="0.35433070866141736" top="0.59055118110236227" bottom="0.70866141732283472" header="0.31496062992125984" footer="0.51181102362204722"/>
  <pageSetup paperSize="9" scale="97" orientation="portrait" r:id="rId1"/>
  <headerFooter alignWithMargins="0">
    <oddFooter>&amp;C－２－&amp;R&amp;9埼玉県立総合教育センター平川俊功・大沼久美子作成　大沼2012一部改変</oddFooter>
  </headerFooter>
  <drawing r:id="rId2"/>
</worksheet>
</file>

<file path=xl/worksheets/sheet4.xml><?xml version="1.0" encoding="utf-8"?>
<worksheet xmlns="http://schemas.openxmlformats.org/spreadsheetml/2006/main" xmlns:r="http://schemas.openxmlformats.org/officeDocument/2006/relationships">
  <sheetPr>
    <tabColor theme="9" tint="-0.249977111117893"/>
    <pageSetUpPr fitToPage="1"/>
  </sheetPr>
  <dimension ref="A1:P18"/>
  <sheetViews>
    <sheetView view="pageBreakPreview" topLeftCell="A13" zoomScaleNormal="100" zoomScaleSheetLayoutView="100" workbookViewId="0">
      <selection activeCell="J24" sqref="J24"/>
    </sheetView>
  </sheetViews>
  <sheetFormatPr defaultRowHeight="13.5"/>
  <cols>
    <col min="1" max="16" width="6" customWidth="1"/>
  </cols>
  <sheetData>
    <row r="1" spans="1:16" ht="30" customHeight="1">
      <c r="A1" s="184" t="s">
        <v>56</v>
      </c>
      <c r="B1" s="184"/>
      <c r="C1" s="184"/>
      <c r="D1" s="184"/>
      <c r="E1" s="184"/>
      <c r="F1" s="184"/>
      <c r="G1" s="184"/>
      <c r="H1" s="184"/>
      <c r="I1" s="184"/>
      <c r="J1" s="184"/>
      <c r="K1" s="184"/>
      <c r="L1" s="184"/>
      <c r="M1" s="184"/>
      <c r="N1" s="185" t="s">
        <v>59</v>
      </c>
      <c r="O1" s="186"/>
      <c r="P1" s="75"/>
    </row>
    <row r="2" spans="1:16" ht="22.5" customHeight="1">
      <c r="A2" s="187" t="s">
        <v>54</v>
      </c>
      <c r="B2" s="187"/>
      <c r="C2" s="187"/>
      <c r="D2" s="187"/>
      <c r="E2" s="187"/>
      <c r="F2" s="187"/>
      <c r="G2" s="187"/>
      <c r="H2" s="187"/>
      <c r="I2" s="187"/>
      <c r="J2" s="187"/>
      <c r="K2" s="187"/>
      <c r="L2" s="187"/>
      <c r="M2" s="187"/>
      <c r="N2" s="187"/>
      <c r="O2" s="187"/>
      <c r="P2" s="187"/>
    </row>
    <row r="3" spans="1:16" ht="42.75" customHeight="1">
      <c r="A3" s="37"/>
      <c r="B3" s="188" t="s">
        <v>27</v>
      </c>
      <c r="C3" s="189"/>
      <c r="D3" s="190"/>
      <c r="E3" s="188" t="s">
        <v>28</v>
      </c>
      <c r="F3" s="189"/>
      <c r="G3" s="190"/>
      <c r="H3" s="188" t="s">
        <v>167</v>
      </c>
      <c r="I3" s="189"/>
      <c r="J3" s="190"/>
      <c r="K3" s="188" t="s">
        <v>170</v>
      </c>
      <c r="L3" s="189"/>
      <c r="M3" s="190"/>
      <c r="N3" s="188" t="s">
        <v>101</v>
      </c>
      <c r="O3" s="189"/>
      <c r="P3" s="190"/>
    </row>
    <row r="4" spans="1:16" ht="109.5" customHeight="1">
      <c r="A4" s="38" t="s">
        <v>168</v>
      </c>
      <c r="B4" s="178">
        <f>'活動計画（１学期）ｐ２'!B4:D4</f>
        <v>0</v>
      </c>
      <c r="C4" s="179"/>
      <c r="D4" s="180"/>
      <c r="E4" s="178">
        <f>'活動計画（１学期）ｐ２'!E4:G4</f>
        <v>0</v>
      </c>
      <c r="F4" s="179"/>
      <c r="G4" s="180"/>
      <c r="H4" s="178">
        <f>'活動計画（１学期）ｐ２'!H4:J4</f>
        <v>0</v>
      </c>
      <c r="I4" s="179"/>
      <c r="J4" s="180"/>
      <c r="K4" s="178">
        <f>'活動計画（１学期）ｐ２'!K4:M4</f>
        <v>0</v>
      </c>
      <c r="L4" s="179"/>
      <c r="M4" s="180"/>
      <c r="N4" s="178">
        <f>'活動計画（１学期）ｐ２'!N4:P4</f>
        <v>0</v>
      </c>
      <c r="O4" s="179"/>
      <c r="P4" s="180"/>
    </row>
    <row r="5" spans="1:16" ht="42.75" customHeight="1">
      <c r="A5" s="191" t="s">
        <v>35</v>
      </c>
      <c r="B5" s="177" t="s">
        <v>31</v>
      </c>
      <c r="C5" s="177"/>
      <c r="D5" s="39" t="s">
        <v>32</v>
      </c>
      <c r="E5" s="177" t="s">
        <v>31</v>
      </c>
      <c r="F5" s="177"/>
      <c r="G5" s="39" t="s">
        <v>32</v>
      </c>
      <c r="H5" s="177" t="s">
        <v>31</v>
      </c>
      <c r="I5" s="177"/>
      <c r="J5" s="39" t="s">
        <v>32</v>
      </c>
      <c r="K5" s="177" t="s">
        <v>31</v>
      </c>
      <c r="L5" s="177"/>
      <c r="M5" s="39" t="s">
        <v>32</v>
      </c>
      <c r="N5" s="177" t="s">
        <v>31</v>
      </c>
      <c r="O5" s="177"/>
      <c r="P5" s="48" t="s">
        <v>32</v>
      </c>
    </row>
    <row r="6" spans="1:16" ht="60" customHeight="1">
      <c r="A6" s="192"/>
      <c r="B6" s="163"/>
      <c r="C6" s="164"/>
      <c r="D6" s="41"/>
      <c r="E6" s="157"/>
      <c r="F6" s="158"/>
      <c r="G6" s="42"/>
      <c r="H6" s="153"/>
      <c r="I6" s="154"/>
      <c r="J6" s="42"/>
      <c r="K6" s="161"/>
      <c r="L6" s="162"/>
      <c r="M6" s="42"/>
      <c r="N6" s="157"/>
      <c r="O6" s="158"/>
      <c r="P6" s="49"/>
    </row>
    <row r="7" spans="1:16" ht="60" customHeight="1">
      <c r="A7" s="192"/>
      <c r="B7" s="163"/>
      <c r="C7" s="164"/>
      <c r="D7" s="41"/>
      <c r="E7" s="159"/>
      <c r="F7" s="160"/>
      <c r="G7" s="43"/>
      <c r="H7" s="155"/>
      <c r="I7" s="156"/>
      <c r="J7" s="42"/>
      <c r="K7" s="112"/>
      <c r="L7" s="113"/>
      <c r="M7" s="42"/>
      <c r="N7" s="80"/>
      <c r="O7" s="82"/>
      <c r="P7" s="49"/>
    </row>
    <row r="8" spans="1:16" ht="60" customHeight="1">
      <c r="A8" s="192"/>
      <c r="B8" s="163"/>
      <c r="C8" s="164"/>
      <c r="D8" s="41"/>
      <c r="E8" s="159"/>
      <c r="F8" s="160"/>
      <c r="G8" s="43"/>
      <c r="H8" s="80"/>
      <c r="I8" s="82"/>
      <c r="J8" s="42"/>
      <c r="K8" s="112"/>
      <c r="L8" s="113"/>
      <c r="M8" s="42"/>
      <c r="N8" s="80"/>
      <c r="O8" s="82"/>
      <c r="P8" s="49"/>
    </row>
    <row r="9" spans="1:16" ht="60" customHeight="1">
      <c r="A9" s="192"/>
      <c r="B9" s="163"/>
      <c r="C9" s="164"/>
      <c r="D9" s="41"/>
      <c r="E9" s="80"/>
      <c r="F9" s="82"/>
      <c r="G9" s="42"/>
      <c r="H9" s="80"/>
      <c r="I9" s="82"/>
      <c r="J9" s="42"/>
      <c r="K9" s="80"/>
      <c r="L9" s="82"/>
      <c r="M9" s="42"/>
      <c r="N9" s="80"/>
      <c r="O9" s="82"/>
      <c r="P9" s="49"/>
    </row>
    <row r="10" spans="1:16" ht="60" customHeight="1">
      <c r="A10" s="192"/>
      <c r="B10" s="163"/>
      <c r="C10" s="164"/>
      <c r="D10" s="41"/>
      <c r="E10" s="159"/>
      <c r="F10" s="160"/>
      <c r="G10" s="42"/>
      <c r="H10" s="80"/>
      <c r="I10" s="82"/>
      <c r="J10" s="42"/>
      <c r="K10" s="80"/>
      <c r="L10" s="82"/>
      <c r="M10" s="42"/>
      <c r="N10" s="80"/>
      <c r="O10" s="82"/>
      <c r="P10" s="49"/>
    </row>
    <row r="11" spans="1:16" ht="60" customHeight="1">
      <c r="A11" s="192"/>
      <c r="B11" s="163"/>
      <c r="C11" s="164"/>
      <c r="D11" s="41"/>
      <c r="E11" s="159"/>
      <c r="F11" s="160"/>
      <c r="G11" s="42"/>
      <c r="H11" s="80"/>
      <c r="I11" s="82"/>
      <c r="J11" s="42"/>
      <c r="K11" s="80"/>
      <c r="L11" s="82"/>
      <c r="M11" s="42"/>
      <c r="N11" s="80"/>
      <c r="O11" s="82"/>
      <c r="P11" s="49"/>
    </row>
    <row r="12" spans="1:16" ht="60" customHeight="1">
      <c r="A12" s="193"/>
      <c r="B12" s="165"/>
      <c r="C12" s="166"/>
      <c r="D12" s="44"/>
      <c r="E12" s="85"/>
      <c r="F12" s="87"/>
      <c r="G12" s="45"/>
      <c r="H12" s="85"/>
      <c r="I12" s="87"/>
      <c r="J12" s="45"/>
      <c r="K12" s="85"/>
      <c r="L12" s="87"/>
      <c r="M12" s="45"/>
      <c r="N12" s="85"/>
      <c r="O12" s="87"/>
      <c r="P12" s="50"/>
    </row>
    <row r="13" spans="1:16" ht="37.5" customHeight="1">
      <c r="A13" s="194" t="s">
        <v>33</v>
      </c>
      <c r="B13" s="168"/>
      <c r="C13" s="168"/>
      <c r="D13" s="53" t="e">
        <f>AVERAGE(D6:D12)</f>
        <v>#DIV/0!</v>
      </c>
      <c r="E13" s="175" t="s">
        <v>37</v>
      </c>
      <c r="F13" s="176"/>
      <c r="G13" s="53" t="e">
        <f>AVERAGE(G6:G12)</f>
        <v>#DIV/0!</v>
      </c>
      <c r="H13" s="175" t="s">
        <v>37</v>
      </c>
      <c r="I13" s="176"/>
      <c r="J13" s="53" t="e">
        <f>AVERAGE(J6:J12)</f>
        <v>#DIV/0!</v>
      </c>
      <c r="K13" s="175" t="s">
        <v>37</v>
      </c>
      <c r="L13" s="176"/>
      <c r="M13" s="53" t="e">
        <f>AVERAGE(M6:M12)</f>
        <v>#DIV/0!</v>
      </c>
      <c r="N13" s="175" t="s">
        <v>37</v>
      </c>
      <c r="O13" s="176"/>
      <c r="P13" s="60" t="e">
        <f>AVERAGE(P6:P12)</f>
        <v>#DIV/0!</v>
      </c>
    </row>
    <row r="14" spans="1:16" ht="69.75" customHeight="1">
      <c r="A14" s="51" t="s">
        <v>38</v>
      </c>
      <c r="B14" s="169" t="s">
        <v>34</v>
      </c>
      <c r="C14" s="170"/>
      <c r="D14" s="170"/>
      <c r="E14" s="170"/>
      <c r="F14" s="170"/>
      <c r="G14" s="170"/>
      <c r="H14" s="170"/>
      <c r="I14" s="170"/>
      <c r="J14" s="170"/>
      <c r="K14" s="170"/>
      <c r="L14" s="170"/>
      <c r="M14" s="170"/>
      <c r="N14" s="170"/>
      <c r="O14" s="170"/>
      <c r="P14" s="195"/>
    </row>
    <row r="15" spans="1:16" ht="69.75" customHeight="1" thickBot="1">
      <c r="A15" s="52" t="s">
        <v>53</v>
      </c>
      <c r="B15" s="196"/>
      <c r="C15" s="197"/>
      <c r="D15" s="197"/>
      <c r="E15" s="197"/>
      <c r="F15" s="197"/>
      <c r="G15" s="197"/>
      <c r="H15" s="197"/>
      <c r="I15" s="197"/>
      <c r="J15" s="197"/>
      <c r="K15" s="197"/>
      <c r="L15" s="197"/>
      <c r="M15" s="197"/>
      <c r="N15" s="197"/>
      <c r="O15" s="197"/>
      <c r="P15" s="198"/>
    </row>
    <row r="17" spans="1:5" ht="31.5">
      <c r="A17" s="54" t="s">
        <v>42</v>
      </c>
      <c r="B17" s="54" t="s">
        <v>43</v>
      </c>
      <c r="C17" s="54" t="s">
        <v>169</v>
      </c>
      <c r="D17" s="54" t="s">
        <v>171</v>
      </c>
      <c r="E17" s="54" t="s">
        <v>46</v>
      </c>
    </row>
    <row r="18" spans="1:5">
      <c r="A18" s="58" t="e">
        <f>D13</f>
        <v>#DIV/0!</v>
      </c>
      <c r="B18" s="59" t="e">
        <f>G13</f>
        <v>#DIV/0!</v>
      </c>
      <c r="C18" s="58" t="e">
        <f>J13</f>
        <v>#DIV/0!</v>
      </c>
      <c r="D18" s="58" t="e">
        <f>M13</f>
        <v>#DIV/0!</v>
      </c>
      <c r="E18" s="55" t="e">
        <f>P13</f>
        <v>#DIV/0!</v>
      </c>
    </row>
  </sheetData>
  <mergeCells count="61">
    <mergeCell ref="A1:M1"/>
    <mergeCell ref="N1:O1"/>
    <mergeCell ref="A2:P2"/>
    <mergeCell ref="A13:C13"/>
    <mergeCell ref="B14:P14"/>
    <mergeCell ref="B15:P15"/>
    <mergeCell ref="B9:C9"/>
    <mergeCell ref="B10:C10"/>
    <mergeCell ref="B11:C11"/>
    <mergeCell ref="B12:C12"/>
    <mergeCell ref="A5:A12"/>
    <mergeCell ref="B5:C5"/>
    <mergeCell ref="E5:F5"/>
    <mergeCell ref="H5:I5"/>
    <mergeCell ref="K5:L5"/>
    <mergeCell ref="E10:F10"/>
    <mergeCell ref="H10:I10"/>
    <mergeCell ref="N5:O5"/>
    <mergeCell ref="B6:C6"/>
    <mergeCell ref="B7:C7"/>
    <mergeCell ref="B8:C8"/>
    <mergeCell ref="H11:I11"/>
    <mergeCell ref="K11:L11"/>
    <mergeCell ref="E6:F6"/>
    <mergeCell ref="H6:I6"/>
    <mergeCell ref="K6:L6"/>
    <mergeCell ref="N6:O6"/>
    <mergeCell ref="E7:F7"/>
    <mergeCell ref="H7:I7"/>
    <mergeCell ref="K7:L7"/>
    <mergeCell ref="E13:F13"/>
    <mergeCell ref="H13:I13"/>
    <mergeCell ref="K13:L13"/>
    <mergeCell ref="E11:F11"/>
    <mergeCell ref="E9:F9"/>
    <mergeCell ref="H9:I9"/>
    <mergeCell ref="K9:L9"/>
    <mergeCell ref="B3:D3"/>
    <mergeCell ref="E3:G3"/>
    <mergeCell ref="H3:J3"/>
    <mergeCell ref="K3:M3"/>
    <mergeCell ref="B4:D4"/>
    <mergeCell ref="N4:P4"/>
    <mergeCell ref="E4:G4"/>
    <mergeCell ref="N3:P3"/>
    <mergeCell ref="H8:I8"/>
    <mergeCell ref="K8:L8"/>
    <mergeCell ref="H4:J4"/>
    <mergeCell ref="K4:M4"/>
    <mergeCell ref="K10:L10"/>
    <mergeCell ref="N10:O10"/>
    <mergeCell ref="N7:O7"/>
    <mergeCell ref="N8:O8"/>
    <mergeCell ref="N9:O9"/>
    <mergeCell ref="E8:F8"/>
    <mergeCell ref="N13:O13"/>
    <mergeCell ref="E12:F12"/>
    <mergeCell ref="H12:I12"/>
    <mergeCell ref="K12:L12"/>
    <mergeCell ref="N12:O12"/>
    <mergeCell ref="N11:O11"/>
  </mergeCells>
  <phoneticPr fontId="2"/>
  <pageMargins left="0.78740157480314965" right="0.43307086614173229" top="0.47244094488188981" bottom="0.55118110236220474" header="0.31496062992125984" footer="0.35433070866141736"/>
  <pageSetup paperSize="9" scale="95" orientation="portrait" r:id="rId1"/>
  <headerFooter alignWithMargins="0">
    <oddFooter>&amp;C－３－&amp;R&amp;9埼玉県立総合教育センター平川俊功・大沼久美子作成　大沼2012一部改変</oddFooter>
  </headerFooter>
  <drawing r:id="rId2"/>
</worksheet>
</file>

<file path=xl/worksheets/sheet5.xml><?xml version="1.0" encoding="utf-8"?>
<worksheet xmlns="http://schemas.openxmlformats.org/spreadsheetml/2006/main" xmlns:r="http://schemas.openxmlformats.org/officeDocument/2006/relationships">
  <sheetPr>
    <tabColor theme="9" tint="-0.249977111117893"/>
    <pageSetUpPr fitToPage="1"/>
  </sheetPr>
  <dimension ref="A1:P18"/>
  <sheetViews>
    <sheetView view="pageBreakPreview" zoomScaleNormal="100" zoomScaleSheetLayoutView="100" workbookViewId="0">
      <selection activeCell="K20" sqref="K20"/>
    </sheetView>
  </sheetViews>
  <sheetFormatPr defaultRowHeight="13.5"/>
  <cols>
    <col min="1" max="16" width="6" customWidth="1"/>
  </cols>
  <sheetData>
    <row r="1" spans="1:16" ht="30" customHeight="1">
      <c r="A1" s="184" t="s">
        <v>55</v>
      </c>
      <c r="B1" s="184"/>
      <c r="C1" s="184"/>
      <c r="D1" s="184"/>
      <c r="E1" s="184"/>
      <c r="F1" s="184"/>
      <c r="G1" s="184"/>
      <c r="H1" s="184"/>
      <c r="I1" s="184"/>
      <c r="J1" s="184"/>
      <c r="K1" s="184"/>
      <c r="L1" s="184"/>
      <c r="M1" s="184"/>
      <c r="N1" s="185" t="s">
        <v>59</v>
      </c>
      <c r="O1" s="186"/>
      <c r="P1" s="75"/>
    </row>
    <row r="2" spans="1:16" ht="22.5" customHeight="1">
      <c r="A2" s="187" t="s">
        <v>54</v>
      </c>
      <c r="B2" s="187"/>
      <c r="C2" s="187"/>
      <c r="D2" s="187"/>
      <c r="E2" s="187"/>
      <c r="F2" s="187"/>
      <c r="G2" s="187"/>
      <c r="H2" s="187"/>
      <c r="I2" s="187"/>
      <c r="J2" s="187"/>
      <c r="K2" s="187"/>
      <c r="L2" s="187"/>
      <c r="M2" s="187"/>
      <c r="N2" s="187"/>
      <c r="O2" s="187"/>
      <c r="P2" s="187"/>
    </row>
    <row r="3" spans="1:16" ht="42.75" customHeight="1">
      <c r="A3" s="37"/>
      <c r="B3" s="188" t="s">
        <v>27</v>
      </c>
      <c r="C3" s="189"/>
      <c r="D3" s="190"/>
      <c r="E3" s="188" t="s">
        <v>28</v>
      </c>
      <c r="F3" s="189"/>
      <c r="G3" s="190"/>
      <c r="H3" s="188" t="s">
        <v>167</v>
      </c>
      <c r="I3" s="189"/>
      <c r="J3" s="190"/>
      <c r="K3" s="188" t="s">
        <v>170</v>
      </c>
      <c r="L3" s="189"/>
      <c r="M3" s="190"/>
      <c r="N3" s="188" t="s">
        <v>101</v>
      </c>
      <c r="O3" s="189"/>
      <c r="P3" s="190"/>
    </row>
    <row r="4" spans="1:16" ht="109.5" customHeight="1">
      <c r="A4" s="38" t="s">
        <v>168</v>
      </c>
      <c r="B4" s="178">
        <f>'活動計画（１学期）ｐ２'!B4:D4</f>
        <v>0</v>
      </c>
      <c r="C4" s="179"/>
      <c r="D4" s="180"/>
      <c r="E4" s="178">
        <f>'活動計画（１学期）ｐ２'!E4:G4</f>
        <v>0</v>
      </c>
      <c r="F4" s="179"/>
      <c r="G4" s="180"/>
      <c r="H4" s="178">
        <f>'活動計画（１学期）ｐ２'!H4:J4</f>
        <v>0</v>
      </c>
      <c r="I4" s="179"/>
      <c r="J4" s="180"/>
      <c r="K4" s="178">
        <f>'活動計画（１学期）ｐ２'!K4:M4</f>
        <v>0</v>
      </c>
      <c r="L4" s="179"/>
      <c r="M4" s="180"/>
      <c r="N4" s="178">
        <f>'活動計画（１学期）ｐ２'!N4:P4</f>
        <v>0</v>
      </c>
      <c r="O4" s="179"/>
      <c r="P4" s="180"/>
    </row>
    <row r="5" spans="1:16" ht="42.75" customHeight="1">
      <c r="A5" s="191" t="s">
        <v>36</v>
      </c>
      <c r="B5" s="177" t="s">
        <v>31</v>
      </c>
      <c r="C5" s="177"/>
      <c r="D5" s="39" t="s">
        <v>32</v>
      </c>
      <c r="E5" s="177" t="s">
        <v>31</v>
      </c>
      <c r="F5" s="177"/>
      <c r="G5" s="39" t="s">
        <v>32</v>
      </c>
      <c r="H5" s="177" t="s">
        <v>31</v>
      </c>
      <c r="I5" s="177"/>
      <c r="J5" s="39" t="s">
        <v>32</v>
      </c>
      <c r="K5" s="177" t="s">
        <v>31</v>
      </c>
      <c r="L5" s="177"/>
      <c r="M5" s="39" t="s">
        <v>32</v>
      </c>
      <c r="N5" s="177" t="s">
        <v>31</v>
      </c>
      <c r="O5" s="177"/>
      <c r="P5" s="48" t="s">
        <v>32</v>
      </c>
    </row>
    <row r="6" spans="1:16" ht="60" customHeight="1">
      <c r="A6" s="192"/>
      <c r="B6" s="163"/>
      <c r="C6" s="164"/>
      <c r="D6" s="41"/>
      <c r="E6" s="157"/>
      <c r="F6" s="158"/>
      <c r="G6" s="42"/>
      <c r="H6" s="153"/>
      <c r="I6" s="154"/>
      <c r="J6" s="42"/>
      <c r="K6" s="161"/>
      <c r="L6" s="162"/>
      <c r="M6" s="42"/>
      <c r="N6" s="157"/>
      <c r="O6" s="158"/>
      <c r="P6" s="49"/>
    </row>
    <row r="7" spans="1:16" ht="60" customHeight="1">
      <c r="A7" s="192"/>
      <c r="B7" s="163"/>
      <c r="C7" s="164"/>
      <c r="D7" s="41"/>
      <c r="E7" s="159"/>
      <c r="F7" s="160"/>
      <c r="G7" s="43"/>
      <c r="H7" s="155"/>
      <c r="I7" s="156"/>
      <c r="J7" s="42"/>
      <c r="K7" s="112"/>
      <c r="L7" s="113"/>
      <c r="M7" s="42"/>
      <c r="N7" s="80"/>
      <c r="O7" s="82"/>
      <c r="P7" s="49"/>
    </row>
    <row r="8" spans="1:16" ht="60" customHeight="1">
      <c r="A8" s="192"/>
      <c r="B8" s="163"/>
      <c r="C8" s="164"/>
      <c r="D8" s="41"/>
      <c r="E8" s="159"/>
      <c r="F8" s="160"/>
      <c r="G8" s="43"/>
      <c r="H8" s="80"/>
      <c r="I8" s="82"/>
      <c r="J8" s="42"/>
      <c r="K8" s="112"/>
      <c r="L8" s="113"/>
      <c r="M8" s="42"/>
      <c r="N8" s="80"/>
      <c r="O8" s="82"/>
      <c r="P8" s="49"/>
    </row>
    <row r="9" spans="1:16" ht="60" customHeight="1">
      <c r="A9" s="192"/>
      <c r="B9" s="163"/>
      <c r="C9" s="164"/>
      <c r="D9" s="41"/>
      <c r="E9" s="80"/>
      <c r="F9" s="82"/>
      <c r="G9" s="42"/>
      <c r="H9" s="80"/>
      <c r="I9" s="82"/>
      <c r="J9" s="42"/>
      <c r="K9" s="80"/>
      <c r="L9" s="82"/>
      <c r="M9" s="42"/>
      <c r="N9" s="80"/>
      <c r="O9" s="82"/>
      <c r="P9" s="49"/>
    </row>
    <row r="10" spans="1:16" ht="60" customHeight="1">
      <c r="A10" s="192"/>
      <c r="B10" s="163"/>
      <c r="C10" s="164"/>
      <c r="D10" s="41"/>
      <c r="E10" s="159"/>
      <c r="F10" s="160"/>
      <c r="G10" s="42"/>
      <c r="H10" s="80"/>
      <c r="I10" s="82"/>
      <c r="J10" s="42"/>
      <c r="K10" s="80"/>
      <c r="L10" s="82"/>
      <c r="M10" s="42"/>
      <c r="N10" s="80"/>
      <c r="O10" s="82"/>
      <c r="P10" s="49"/>
    </row>
    <row r="11" spans="1:16" ht="60" customHeight="1">
      <c r="A11" s="192"/>
      <c r="B11" s="163"/>
      <c r="C11" s="164"/>
      <c r="D11" s="41"/>
      <c r="E11" s="159"/>
      <c r="F11" s="160"/>
      <c r="G11" s="42"/>
      <c r="H11" s="80"/>
      <c r="I11" s="82"/>
      <c r="J11" s="42"/>
      <c r="K11" s="80"/>
      <c r="L11" s="82"/>
      <c r="M11" s="42"/>
      <c r="N11" s="80"/>
      <c r="O11" s="82"/>
      <c r="P11" s="49"/>
    </row>
    <row r="12" spans="1:16" ht="60" customHeight="1">
      <c r="A12" s="193"/>
      <c r="B12" s="165"/>
      <c r="C12" s="166"/>
      <c r="D12" s="44"/>
      <c r="E12" s="85"/>
      <c r="F12" s="87"/>
      <c r="G12" s="45"/>
      <c r="H12" s="85"/>
      <c r="I12" s="87"/>
      <c r="J12" s="45"/>
      <c r="K12" s="85"/>
      <c r="L12" s="87"/>
      <c r="M12" s="45"/>
      <c r="N12" s="85"/>
      <c r="O12" s="87"/>
      <c r="P12" s="50"/>
    </row>
    <row r="13" spans="1:16" ht="37.5" customHeight="1">
      <c r="A13" s="194" t="s">
        <v>33</v>
      </c>
      <c r="B13" s="168"/>
      <c r="C13" s="168"/>
      <c r="D13" s="53" t="e">
        <f>AVERAGE(D6:D12)</f>
        <v>#DIV/0!</v>
      </c>
      <c r="E13" s="175" t="s">
        <v>37</v>
      </c>
      <c r="F13" s="176"/>
      <c r="G13" s="53" t="e">
        <f>AVERAGE(G6:G12)</f>
        <v>#DIV/0!</v>
      </c>
      <c r="H13" s="175" t="s">
        <v>37</v>
      </c>
      <c r="I13" s="176"/>
      <c r="J13" s="53" t="e">
        <f>AVERAGE(J6:J12)</f>
        <v>#DIV/0!</v>
      </c>
      <c r="K13" s="175" t="s">
        <v>37</v>
      </c>
      <c r="L13" s="176"/>
      <c r="M13" s="53" t="e">
        <f>AVERAGE(M6:M12)</f>
        <v>#DIV/0!</v>
      </c>
      <c r="N13" s="175" t="s">
        <v>37</v>
      </c>
      <c r="O13" s="176"/>
      <c r="P13" s="60" t="e">
        <f>AVERAGE(P6:P12)</f>
        <v>#DIV/0!</v>
      </c>
    </row>
    <row r="14" spans="1:16" ht="70.5" customHeight="1">
      <c r="A14" s="51" t="s">
        <v>39</v>
      </c>
      <c r="B14" s="169" t="s">
        <v>40</v>
      </c>
      <c r="C14" s="170"/>
      <c r="D14" s="170"/>
      <c r="E14" s="170"/>
      <c r="F14" s="170"/>
      <c r="G14" s="170"/>
      <c r="H14" s="170"/>
      <c r="I14" s="170"/>
      <c r="J14" s="170"/>
      <c r="K14" s="170"/>
      <c r="L14" s="170"/>
      <c r="M14" s="170"/>
      <c r="N14" s="170"/>
      <c r="O14" s="170"/>
      <c r="P14" s="195"/>
    </row>
    <row r="15" spans="1:16" ht="70.5" customHeight="1" thickBot="1">
      <c r="A15" s="52" t="s">
        <v>53</v>
      </c>
      <c r="B15" s="196"/>
      <c r="C15" s="197"/>
      <c r="D15" s="197"/>
      <c r="E15" s="197"/>
      <c r="F15" s="197"/>
      <c r="G15" s="197"/>
      <c r="H15" s="197"/>
      <c r="I15" s="197"/>
      <c r="J15" s="197"/>
      <c r="K15" s="197"/>
      <c r="L15" s="197"/>
      <c r="M15" s="197"/>
      <c r="N15" s="197"/>
      <c r="O15" s="197"/>
      <c r="P15" s="198"/>
    </row>
    <row r="17" spans="1:5" ht="31.5">
      <c r="A17" s="54" t="s">
        <v>42</v>
      </c>
      <c r="B17" s="54" t="s">
        <v>43</v>
      </c>
      <c r="C17" s="54" t="s">
        <v>169</v>
      </c>
      <c r="D17" s="54" t="s">
        <v>171</v>
      </c>
      <c r="E17" s="54" t="s">
        <v>46</v>
      </c>
    </row>
    <row r="18" spans="1:5">
      <c r="A18" s="55" t="e">
        <f>D13</f>
        <v>#DIV/0!</v>
      </c>
      <c r="B18" s="56" t="e">
        <f>G13</f>
        <v>#DIV/0!</v>
      </c>
      <c r="C18" s="55" t="e">
        <f>J13</f>
        <v>#DIV/0!</v>
      </c>
      <c r="D18" s="55" t="e">
        <f>M13</f>
        <v>#DIV/0!</v>
      </c>
      <c r="E18" s="55" t="e">
        <f>P13</f>
        <v>#DIV/0!</v>
      </c>
    </row>
  </sheetData>
  <mergeCells count="61">
    <mergeCell ref="K10:L10"/>
    <mergeCell ref="N10:O10"/>
    <mergeCell ref="A1:M1"/>
    <mergeCell ref="N1:O1"/>
    <mergeCell ref="A2:P2"/>
    <mergeCell ref="H9:I9"/>
    <mergeCell ref="K9:L9"/>
    <mergeCell ref="E8:F8"/>
    <mergeCell ref="E13:F13"/>
    <mergeCell ref="H13:I13"/>
    <mergeCell ref="K13:L13"/>
    <mergeCell ref="N13:O13"/>
    <mergeCell ref="H11:I11"/>
    <mergeCell ref="K11:L11"/>
    <mergeCell ref="N11:O11"/>
    <mergeCell ref="E12:F12"/>
    <mergeCell ref="H12:I12"/>
    <mergeCell ref="K12:L12"/>
    <mergeCell ref="N6:O6"/>
    <mergeCell ref="E7:F7"/>
    <mergeCell ref="H7:I7"/>
    <mergeCell ref="K7:L7"/>
    <mergeCell ref="N7:O7"/>
    <mergeCell ref="K8:L8"/>
    <mergeCell ref="N8:O8"/>
    <mergeCell ref="B7:C7"/>
    <mergeCell ref="B8:C8"/>
    <mergeCell ref="E6:F6"/>
    <mergeCell ref="H6:I6"/>
    <mergeCell ref="H8:I8"/>
    <mergeCell ref="K6:L6"/>
    <mergeCell ref="B14:P14"/>
    <mergeCell ref="N4:P4"/>
    <mergeCell ref="B4:D4"/>
    <mergeCell ref="E4:G4"/>
    <mergeCell ref="H4:J4"/>
    <mergeCell ref="H5:I5"/>
    <mergeCell ref="K5:L5"/>
    <mergeCell ref="N5:O5"/>
    <mergeCell ref="B6:C6"/>
    <mergeCell ref="B10:C10"/>
    <mergeCell ref="N12:O12"/>
    <mergeCell ref="N9:O9"/>
    <mergeCell ref="E10:F10"/>
    <mergeCell ref="H10:I10"/>
    <mergeCell ref="B3:D3"/>
    <mergeCell ref="E3:G3"/>
    <mergeCell ref="H3:J3"/>
    <mergeCell ref="K3:M3"/>
    <mergeCell ref="N3:P3"/>
    <mergeCell ref="B11:C11"/>
    <mergeCell ref="K4:M4"/>
    <mergeCell ref="A13:C13"/>
    <mergeCell ref="A5:A12"/>
    <mergeCell ref="B5:C5"/>
    <mergeCell ref="E5:F5"/>
    <mergeCell ref="B15:P15"/>
    <mergeCell ref="B9:C9"/>
    <mergeCell ref="B12:C12"/>
    <mergeCell ref="E9:F9"/>
    <mergeCell ref="E11:F11"/>
  </mergeCells>
  <phoneticPr fontId="2"/>
  <pageMargins left="0.78740157480314965" right="0.43307086614173229" top="0.47244094488188981" bottom="0.55118110236220474" header="0.31496062992125984" footer="0.35433070866141736"/>
  <pageSetup paperSize="9" scale="95" orientation="portrait" r:id="rId1"/>
  <headerFooter alignWithMargins="0">
    <oddFooter>&amp;C－４－&amp;R&amp;9埼玉県立総合教育センター平川俊功・大沼久美子作成　大沼2012一部改変</oddFooter>
  </headerFooter>
  <drawing r:id="rId2"/>
</worksheet>
</file>

<file path=xl/worksheets/sheet6.xml><?xml version="1.0" encoding="utf-8"?>
<worksheet xmlns="http://schemas.openxmlformats.org/spreadsheetml/2006/main" xmlns:r="http://schemas.openxmlformats.org/officeDocument/2006/relationships">
  <sheetPr>
    <tabColor theme="3" tint="0.39997558519241921"/>
    <pageSetUpPr fitToPage="1"/>
  </sheetPr>
  <dimension ref="A1:P75"/>
  <sheetViews>
    <sheetView topLeftCell="A22" zoomScale="110" zoomScaleNormal="110" workbookViewId="0">
      <selection activeCell="B22" sqref="B22"/>
    </sheetView>
  </sheetViews>
  <sheetFormatPr defaultRowHeight="13.5"/>
  <cols>
    <col min="1" max="1" width="3.875" customWidth="1"/>
    <col min="3" max="3" width="7.375" customWidth="1"/>
    <col min="4" max="4" width="4.5" customWidth="1"/>
    <col min="5" max="6" width="7.625" customWidth="1"/>
    <col min="7" max="7" width="4.25" customWidth="1"/>
    <col min="8" max="8" width="14.125" customWidth="1"/>
    <col min="9" max="9" width="5.25" customWidth="1"/>
    <col min="10" max="10" width="4.25" customWidth="1"/>
    <col min="12" max="12" width="4.125" customWidth="1"/>
    <col min="13" max="13" width="4.25" customWidth="1"/>
    <col min="16" max="16" width="5.625" customWidth="1"/>
  </cols>
  <sheetData>
    <row r="1" spans="1:16" ht="27.75" customHeight="1">
      <c r="A1" s="199" t="s">
        <v>61</v>
      </c>
      <c r="B1" s="199"/>
      <c r="C1" s="199"/>
      <c r="D1" s="199"/>
      <c r="E1" s="199"/>
      <c r="F1" s="199"/>
      <c r="G1" s="199"/>
      <c r="H1" s="199"/>
      <c r="I1" s="199"/>
      <c r="J1" s="199"/>
      <c r="K1" s="199"/>
      <c r="L1" s="199"/>
      <c r="M1" s="199"/>
      <c r="N1" s="199"/>
      <c r="O1" s="199"/>
      <c r="P1" s="199"/>
    </row>
    <row r="2" spans="1:16" ht="27.75" customHeight="1" thickBot="1">
      <c r="A2" s="1"/>
      <c r="B2" s="1"/>
      <c r="C2" s="1"/>
      <c r="D2" s="1"/>
      <c r="E2" s="1"/>
      <c r="F2" s="1"/>
      <c r="G2" s="1"/>
      <c r="H2" s="1"/>
      <c r="I2" s="1"/>
      <c r="J2" s="1"/>
      <c r="K2" s="1"/>
      <c r="L2" s="81" t="s">
        <v>62</v>
      </c>
      <c r="M2" s="81"/>
      <c r="N2" s="81"/>
      <c r="O2" s="81"/>
      <c r="P2" s="81"/>
    </row>
    <row r="3" spans="1:16" ht="16.5" customHeight="1">
      <c r="A3" s="106" t="s">
        <v>0</v>
      </c>
      <c r="B3" s="200"/>
      <c r="C3" s="201"/>
      <c r="D3" s="202"/>
      <c r="E3" s="117" t="s">
        <v>2</v>
      </c>
      <c r="F3" s="3"/>
      <c r="G3" s="4"/>
      <c r="H3" s="4"/>
      <c r="I3" s="4"/>
      <c r="J3" s="5"/>
      <c r="K3" s="6"/>
      <c r="L3" s="7" t="s">
        <v>3</v>
      </c>
      <c r="M3" s="8"/>
      <c r="N3" s="8"/>
      <c r="O3" s="8"/>
      <c r="P3" s="9"/>
    </row>
    <row r="4" spans="1:16" ht="16.5" customHeight="1">
      <c r="A4" s="107"/>
      <c r="B4" s="203"/>
      <c r="C4" s="36"/>
      <c r="D4" s="204"/>
      <c r="E4" s="118"/>
      <c r="F4" s="205" t="s">
        <v>63</v>
      </c>
      <c r="G4" s="10"/>
      <c r="H4" s="10"/>
      <c r="I4" s="10"/>
      <c r="J4" s="10"/>
      <c r="K4" s="10"/>
      <c r="L4" s="78"/>
      <c r="M4" s="79"/>
      <c r="N4" s="11" t="s">
        <v>4</v>
      </c>
      <c r="O4" s="11" t="s">
        <v>5</v>
      </c>
      <c r="P4" s="12" t="s">
        <v>6</v>
      </c>
    </row>
    <row r="5" spans="1:16" ht="16.5" customHeight="1">
      <c r="A5" s="107"/>
      <c r="B5" s="206" t="s">
        <v>64</v>
      </c>
      <c r="C5" s="36"/>
      <c r="D5" s="204"/>
      <c r="E5" s="118"/>
      <c r="F5" s="205"/>
      <c r="G5" s="207"/>
      <c r="H5" s="207"/>
      <c r="I5" s="207"/>
      <c r="J5" s="207"/>
      <c r="K5" s="208"/>
      <c r="L5" s="83" t="s">
        <v>7</v>
      </c>
      <c r="M5" s="84"/>
      <c r="N5" s="13"/>
      <c r="O5" s="13"/>
      <c r="P5" s="14">
        <f t="shared" ref="P5:P10" si="0">SUM(N5:O5)</f>
        <v>0</v>
      </c>
    </row>
    <row r="6" spans="1:16" ht="16.5" customHeight="1">
      <c r="A6" s="107"/>
      <c r="B6" s="206" t="s">
        <v>65</v>
      </c>
      <c r="C6" s="36"/>
      <c r="D6" s="204"/>
      <c r="E6" s="118"/>
      <c r="F6" s="205"/>
      <c r="G6" s="207"/>
      <c r="H6" s="207"/>
      <c r="I6" s="207"/>
      <c r="J6" s="207"/>
      <c r="K6" s="208"/>
      <c r="L6" s="83" t="s">
        <v>8</v>
      </c>
      <c r="M6" s="84"/>
      <c r="N6" s="13"/>
      <c r="O6" s="13"/>
      <c r="P6" s="14">
        <f t="shared" si="0"/>
        <v>0</v>
      </c>
    </row>
    <row r="7" spans="1:16" ht="16.5" customHeight="1">
      <c r="A7" s="107"/>
      <c r="B7" s="206" t="s">
        <v>66</v>
      </c>
      <c r="C7" s="36"/>
      <c r="D7" s="204"/>
      <c r="E7" s="118"/>
      <c r="G7" s="207"/>
      <c r="H7" s="207"/>
      <c r="I7" s="207"/>
      <c r="J7" s="207"/>
      <c r="K7" s="208"/>
      <c r="L7" s="83" t="s">
        <v>9</v>
      </c>
      <c r="M7" s="84"/>
      <c r="N7" s="13"/>
      <c r="O7" s="13"/>
      <c r="P7" s="14">
        <f t="shared" si="0"/>
        <v>0</v>
      </c>
    </row>
    <row r="8" spans="1:16" ht="16.5" customHeight="1">
      <c r="A8" s="107"/>
      <c r="B8" s="203"/>
      <c r="C8" s="36"/>
      <c r="D8" s="204"/>
      <c r="E8" s="118"/>
      <c r="F8" s="205"/>
      <c r="G8" s="207"/>
      <c r="H8" s="207"/>
      <c r="I8" s="207"/>
      <c r="J8" s="207"/>
      <c r="K8" s="208"/>
      <c r="L8" s="83" t="s">
        <v>10</v>
      </c>
      <c r="M8" s="84"/>
      <c r="N8" s="13"/>
      <c r="O8" s="13"/>
      <c r="P8" s="14">
        <f t="shared" si="0"/>
        <v>0</v>
      </c>
    </row>
    <row r="9" spans="1:16" ht="16.5" customHeight="1">
      <c r="A9" s="107"/>
      <c r="B9" s="203"/>
      <c r="C9" s="36"/>
      <c r="D9" s="204"/>
      <c r="E9" s="118"/>
      <c r="F9" s="205"/>
      <c r="G9" s="207"/>
      <c r="H9" s="207"/>
      <c r="I9" s="207"/>
      <c r="J9" s="207"/>
      <c r="K9" s="208"/>
      <c r="L9" s="83" t="s">
        <v>11</v>
      </c>
      <c r="M9" s="84"/>
      <c r="N9" s="13"/>
      <c r="O9" s="13"/>
      <c r="P9" s="14">
        <f t="shared" si="0"/>
        <v>0</v>
      </c>
    </row>
    <row r="10" spans="1:16" ht="16.5" customHeight="1">
      <c r="A10" s="107"/>
      <c r="B10" s="203"/>
      <c r="C10" s="36"/>
      <c r="D10" s="204"/>
      <c r="E10" s="118"/>
      <c r="F10" s="205"/>
      <c r="G10" s="207"/>
      <c r="H10" s="207"/>
      <c r="I10" s="207"/>
      <c r="J10" s="207"/>
      <c r="K10" s="208"/>
      <c r="L10" s="83" t="s">
        <v>12</v>
      </c>
      <c r="M10" s="84"/>
      <c r="N10" s="13"/>
      <c r="O10" s="13"/>
      <c r="P10" s="14">
        <f t="shared" si="0"/>
        <v>0</v>
      </c>
    </row>
    <row r="11" spans="1:16" ht="16.5" customHeight="1">
      <c r="A11" s="108"/>
      <c r="B11" s="209"/>
      <c r="C11" s="210"/>
      <c r="D11" s="211"/>
      <c r="E11" s="119"/>
      <c r="F11" s="212"/>
      <c r="G11" s="213"/>
      <c r="H11" s="213"/>
      <c r="I11" s="213"/>
      <c r="J11" s="213"/>
      <c r="K11" s="214"/>
      <c r="L11" s="133" t="s">
        <v>13</v>
      </c>
      <c r="M11" s="134"/>
      <c r="N11" s="15">
        <f>SUM(N5:N7)</f>
        <v>0</v>
      </c>
      <c r="O11" s="15">
        <f>SUM(O5:O7)</f>
        <v>0</v>
      </c>
      <c r="P11" s="16">
        <f>SUM(P5:P7)</f>
        <v>0</v>
      </c>
    </row>
    <row r="12" spans="1:16" ht="29.25" customHeight="1">
      <c r="A12" s="135" t="s">
        <v>67</v>
      </c>
      <c r="B12" s="17" t="s">
        <v>15</v>
      </c>
      <c r="C12" s="18"/>
      <c r="D12" s="18"/>
      <c r="E12" s="18"/>
      <c r="F12" s="18"/>
      <c r="G12" s="18"/>
      <c r="H12" s="19"/>
      <c r="I12" s="138" t="s">
        <v>16</v>
      </c>
      <c r="J12" s="20" t="s">
        <v>17</v>
      </c>
      <c r="K12" s="21"/>
      <c r="L12" s="22" t="s">
        <v>68</v>
      </c>
      <c r="M12" s="22"/>
      <c r="N12" s="22"/>
      <c r="O12" s="22"/>
      <c r="P12" s="23"/>
    </row>
    <row r="13" spans="1:16" ht="29.25" customHeight="1">
      <c r="A13" s="136"/>
      <c r="B13" s="24" t="s">
        <v>69</v>
      </c>
      <c r="C13" s="24"/>
      <c r="D13" s="24"/>
      <c r="E13" s="24"/>
      <c r="F13" s="24"/>
      <c r="G13" s="24"/>
      <c r="H13" s="25"/>
      <c r="I13" s="118"/>
      <c r="J13" s="140" t="s">
        <v>70</v>
      </c>
      <c r="K13" s="141"/>
      <c r="L13" s="141"/>
      <c r="M13" s="141"/>
      <c r="N13" s="141"/>
      <c r="O13" s="141"/>
      <c r="P13" s="142"/>
    </row>
    <row r="14" spans="1:16" ht="29.25" customHeight="1">
      <c r="A14" s="136"/>
      <c r="B14" s="24" t="s">
        <v>71</v>
      </c>
      <c r="C14" s="24"/>
      <c r="D14" s="24"/>
      <c r="E14" s="24"/>
      <c r="F14" s="24"/>
      <c r="G14" s="24"/>
      <c r="H14" s="25"/>
      <c r="I14" s="118"/>
      <c r="J14" s="140"/>
      <c r="K14" s="141"/>
      <c r="L14" s="141"/>
      <c r="M14" s="141"/>
      <c r="N14" s="141"/>
      <c r="O14" s="141"/>
      <c r="P14" s="142"/>
    </row>
    <row r="15" spans="1:16" ht="29.25" customHeight="1">
      <c r="A15" s="136"/>
      <c r="B15" s="215" t="s">
        <v>72</v>
      </c>
      <c r="C15" s="216"/>
      <c r="D15" s="216"/>
      <c r="E15" s="216"/>
      <c r="F15" s="216"/>
      <c r="G15" s="216"/>
      <c r="H15" s="217"/>
      <c r="I15" s="118"/>
      <c r="J15" s="143"/>
      <c r="K15" s="144"/>
      <c r="L15" s="144"/>
      <c r="M15" s="144"/>
      <c r="N15" s="144"/>
      <c r="O15" s="144"/>
      <c r="P15" s="145"/>
    </row>
    <row r="16" spans="1:16" ht="29.25" customHeight="1">
      <c r="A16" s="136"/>
      <c r="C16" s="24"/>
      <c r="D16" s="24"/>
      <c r="E16" s="24"/>
      <c r="F16" s="24"/>
      <c r="G16" s="24"/>
      <c r="H16" s="25"/>
      <c r="I16" s="118"/>
      <c r="J16" s="27" t="s">
        <v>18</v>
      </c>
      <c r="K16" s="28"/>
      <c r="L16" s="28"/>
      <c r="M16" s="28"/>
      <c r="N16" s="28"/>
      <c r="O16" s="28"/>
      <c r="P16" s="29"/>
    </row>
    <row r="17" spans="1:16" ht="29.25" customHeight="1">
      <c r="A17" s="136"/>
      <c r="B17" s="30" t="s">
        <v>19</v>
      </c>
      <c r="C17" s="10"/>
      <c r="D17" s="10"/>
      <c r="E17" s="10"/>
      <c r="F17" s="10"/>
      <c r="G17" s="10"/>
      <c r="H17" s="31"/>
      <c r="I17" s="118"/>
      <c r="J17" s="32"/>
      <c r="K17" s="146" t="s">
        <v>73</v>
      </c>
      <c r="L17" s="147"/>
      <c r="M17" s="147"/>
      <c r="N17" s="147"/>
      <c r="O17" s="147"/>
      <c r="P17" s="148"/>
    </row>
    <row r="18" spans="1:16" ht="29.25" customHeight="1">
      <c r="A18" s="136"/>
      <c r="B18" s="26" t="s">
        <v>74</v>
      </c>
      <c r="C18" s="10"/>
      <c r="D18" s="10"/>
      <c r="E18" s="10"/>
      <c r="F18" s="10"/>
      <c r="G18" s="10"/>
      <c r="H18" s="31"/>
      <c r="I18" s="118"/>
      <c r="J18" s="33" t="s">
        <v>20</v>
      </c>
      <c r="K18" s="149"/>
      <c r="L18" s="141"/>
      <c r="M18" s="141"/>
      <c r="N18" s="141"/>
      <c r="O18" s="141"/>
      <c r="P18" s="142"/>
    </row>
    <row r="19" spans="1:16" ht="29.25" customHeight="1">
      <c r="A19" s="136"/>
      <c r="B19" s="26" t="s">
        <v>75</v>
      </c>
      <c r="C19" s="10"/>
      <c r="D19" s="10"/>
      <c r="E19" s="10"/>
      <c r="F19" s="10"/>
      <c r="G19" s="10"/>
      <c r="H19" s="31"/>
      <c r="I19" s="118"/>
      <c r="J19" s="34"/>
      <c r="K19" s="150"/>
      <c r="L19" s="151"/>
      <c r="M19" s="151"/>
      <c r="N19" s="151"/>
      <c r="O19" s="151"/>
      <c r="P19" s="152"/>
    </row>
    <row r="20" spans="1:16" ht="29.25" customHeight="1">
      <c r="A20" s="136"/>
      <c r="B20" s="10"/>
      <c r="C20" s="10"/>
      <c r="D20" s="10"/>
      <c r="E20" s="10"/>
      <c r="F20" s="10"/>
      <c r="G20" s="10"/>
      <c r="H20" s="31"/>
      <c r="I20" s="118"/>
      <c r="J20" s="103" t="s">
        <v>21</v>
      </c>
      <c r="K20" s="89" t="s">
        <v>76</v>
      </c>
      <c r="L20" s="89"/>
      <c r="M20" s="89"/>
      <c r="N20" s="89"/>
      <c r="O20" s="89"/>
      <c r="P20" s="90"/>
    </row>
    <row r="21" spans="1:16" ht="29.25" customHeight="1">
      <c r="A21" s="136"/>
      <c r="B21" s="30" t="s">
        <v>22</v>
      </c>
      <c r="C21" s="10"/>
      <c r="D21" s="10"/>
      <c r="E21" s="10"/>
      <c r="F21" s="10"/>
      <c r="G21" s="10"/>
      <c r="H21" s="31"/>
      <c r="I21" s="118"/>
      <c r="J21" s="103"/>
      <c r="K21" s="89"/>
      <c r="L21" s="89"/>
      <c r="M21" s="89"/>
      <c r="N21" s="89"/>
      <c r="O21" s="89"/>
      <c r="P21" s="90"/>
    </row>
    <row r="22" spans="1:16" ht="29.25" customHeight="1">
      <c r="A22" s="136"/>
      <c r="B22" s="24" t="s">
        <v>77</v>
      </c>
      <c r="C22" s="10"/>
      <c r="D22" s="10"/>
      <c r="E22" s="10"/>
      <c r="F22" s="10"/>
      <c r="G22" s="10"/>
      <c r="H22" s="31"/>
      <c r="I22" s="118"/>
      <c r="J22" s="103"/>
      <c r="K22" s="89"/>
      <c r="L22" s="89"/>
      <c r="M22" s="89"/>
      <c r="N22" s="89"/>
      <c r="O22" s="89"/>
      <c r="P22" s="90"/>
    </row>
    <row r="23" spans="1:16" ht="29.25" customHeight="1">
      <c r="A23" s="136"/>
      <c r="B23" s="120" t="s">
        <v>78</v>
      </c>
      <c r="C23" s="121"/>
      <c r="D23" s="121"/>
      <c r="E23" s="121"/>
      <c r="F23" s="121"/>
      <c r="G23" s="121"/>
      <c r="H23" s="122"/>
      <c r="I23" s="118"/>
      <c r="J23" s="91" t="s">
        <v>23</v>
      </c>
      <c r="K23" s="218" t="s">
        <v>79</v>
      </c>
      <c r="L23" s="219"/>
      <c r="M23" s="219"/>
      <c r="N23" s="219"/>
      <c r="O23" s="219"/>
      <c r="P23" s="220"/>
    </row>
    <row r="24" spans="1:16" ht="29.25" customHeight="1">
      <c r="A24" s="136"/>
      <c r="B24" s="10"/>
      <c r="C24" s="10"/>
      <c r="D24" s="10"/>
      <c r="E24" s="10"/>
      <c r="F24" s="10"/>
      <c r="G24" s="10"/>
      <c r="H24" s="31"/>
      <c r="I24" s="118"/>
      <c r="J24" s="92"/>
      <c r="K24" s="149"/>
      <c r="L24" s="141"/>
      <c r="M24" s="141"/>
      <c r="N24" s="141"/>
      <c r="O24" s="141"/>
      <c r="P24" s="142"/>
    </row>
    <row r="25" spans="1:16" ht="29.25" customHeight="1">
      <c r="A25" s="136"/>
      <c r="B25" s="30" t="s">
        <v>24</v>
      </c>
      <c r="C25" s="10"/>
      <c r="D25" s="10"/>
      <c r="E25" s="10"/>
      <c r="F25" s="10"/>
      <c r="G25" s="10"/>
      <c r="H25" s="31"/>
      <c r="I25" s="118"/>
      <c r="J25" s="93"/>
      <c r="K25" s="150"/>
      <c r="L25" s="151"/>
      <c r="M25" s="151"/>
      <c r="N25" s="151"/>
      <c r="O25" s="151"/>
      <c r="P25" s="152"/>
    </row>
    <row r="26" spans="1:16" ht="22.5" customHeight="1">
      <c r="A26" s="136"/>
      <c r="B26" s="221"/>
      <c r="C26" s="222"/>
      <c r="D26" s="222"/>
      <c r="E26" s="222"/>
      <c r="F26" s="223" t="s">
        <v>80</v>
      </c>
      <c r="G26" s="224" t="s">
        <v>81</v>
      </c>
      <c r="H26" s="225"/>
      <c r="I26" s="118"/>
      <c r="J26" s="103" t="s">
        <v>25</v>
      </c>
      <c r="K26" s="89" t="s">
        <v>82</v>
      </c>
      <c r="L26" s="89"/>
      <c r="M26" s="89"/>
      <c r="N26" s="89"/>
      <c r="O26" s="89"/>
      <c r="P26" s="90"/>
    </row>
    <row r="27" spans="1:16" ht="18.75" customHeight="1">
      <c r="A27" s="136"/>
      <c r="B27" s="226" t="s">
        <v>83</v>
      </c>
      <c r="C27" s="227"/>
      <c r="D27" s="227"/>
      <c r="E27" s="228"/>
      <c r="F27" s="229" t="s">
        <v>84</v>
      </c>
      <c r="G27" s="230" t="s">
        <v>85</v>
      </c>
      <c r="H27" s="231"/>
      <c r="I27" s="118"/>
      <c r="J27" s="103"/>
      <c r="K27" s="89"/>
      <c r="L27" s="89"/>
      <c r="M27" s="89"/>
      <c r="N27" s="89"/>
      <c r="O27" s="89"/>
      <c r="P27" s="90"/>
    </row>
    <row r="28" spans="1:16" ht="18.75" customHeight="1">
      <c r="A28" s="136"/>
      <c r="B28" s="232" t="s">
        <v>86</v>
      </c>
      <c r="C28" s="233" t="s">
        <v>87</v>
      </c>
      <c r="D28" s="233"/>
      <c r="E28" s="234"/>
      <c r="F28" s="235" t="s">
        <v>88</v>
      </c>
      <c r="G28" s="230" t="s">
        <v>85</v>
      </c>
      <c r="H28" s="231"/>
      <c r="I28" s="118"/>
      <c r="J28" s="103"/>
      <c r="K28" s="89"/>
      <c r="L28" s="89"/>
      <c r="M28" s="89"/>
      <c r="N28" s="89"/>
      <c r="O28" s="89"/>
      <c r="P28" s="90"/>
    </row>
    <row r="29" spans="1:16" ht="22.5" customHeight="1">
      <c r="A29" s="136"/>
      <c r="B29" s="236"/>
      <c r="C29" s="237" t="s">
        <v>89</v>
      </c>
      <c r="D29" s="237"/>
      <c r="E29" s="237"/>
      <c r="F29" s="229" t="s">
        <v>90</v>
      </c>
      <c r="G29" s="238" t="s">
        <v>91</v>
      </c>
      <c r="H29" s="239"/>
      <c r="I29" s="118"/>
      <c r="J29" s="103" t="s">
        <v>26</v>
      </c>
      <c r="K29" s="240" t="s">
        <v>92</v>
      </c>
      <c r="L29" s="240"/>
      <c r="M29" s="240"/>
      <c r="N29" s="240"/>
      <c r="O29" s="240"/>
      <c r="P29" s="241"/>
    </row>
    <row r="30" spans="1:16" ht="54.75" customHeight="1">
      <c r="A30" s="136"/>
      <c r="B30" s="236"/>
      <c r="C30" s="237" t="s">
        <v>93</v>
      </c>
      <c r="D30" s="237"/>
      <c r="E30" s="237"/>
      <c r="F30" s="242" t="s">
        <v>94</v>
      </c>
      <c r="G30" s="242"/>
      <c r="H30" s="243"/>
      <c r="I30" s="118"/>
      <c r="J30" s="91"/>
      <c r="K30" s="244"/>
      <c r="L30" s="244"/>
      <c r="M30" s="244"/>
      <c r="N30" s="244"/>
      <c r="O30" s="244"/>
      <c r="P30" s="245"/>
    </row>
    <row r="31" spans="1:16" ht="45" customHeight="1">
      <c r="A31" s="136"/>
      <c r="B31" s="246"/>
      <c r="C31" s="247" t="s">
        <v>95</v>
      </c>
      <c r="D31" s="247"/>
      <c r="E31" s="247"/>
      <c r="F31" s="247" t="s">
        <v>96</v>
      </c>
      <c r="G31" s="247"/>
      <c r="H31" s="248"/>
      <c r="I31" s="118"/>
      <c r="J31" s="91"/>
      <c r="K31" s="244"/>
      <c r="L31" s="244"/>
      <c r="M31" s="244"/>
      <c r="N31" s="244"/>
      <c r="O31" s="244"/>
      <c r="P31" s="245"/>
    </row>
    <row r="32" spans="1:16" ht="45" customHeight="1" thickBot="1">
      <c r="A32" s="137"/>
      <c r="B32" s="249" t="s">
        <v>97</v>
      </c>
      <c r="C32" s="250"/>
      <c r="D32" s="250"/>
      <c r="E32" s="250"/>
      <c r="F32" s="251"/>
      <c r="G32" s="251"/>
      <c r="H32" s="252"/>
      <c r="I32" s="139"/>
      <c r="J32" s="123"/>
      <c r="K32" s="253"/>
      <c r="L32" s="253"/>
      <c r="M32" s="253"/>
      <c r="N32" s="253"/>
      <c r="O32" s="253"/>
      <c r="P32" s="254"/>
    </row>
    <row r="33" spans="1:16" ht="34.5" customHeight="1">
      <c r="A33" s="35"/>
      <c r="B33" s="36"/>
      <c r="C33" s="36"/>
      <c r="D33" s="36"/>
      <c r="E33" s="36"/>
      <c r="F33" s="36"/>
      <c r="G33" s="36"/>
      <c r="H33" s="36"/>
      <c r="I33" s="35"/>
      <c r="J33" s="10"/>
      <c r="K33" s="2"/>
      <c r="L33" s="2"/>
      <c r="M33" s="2"/>
      <c r="N33" s="2"/>
      <c r="O33" s="2"/>
      <c r="P33" s="2"/>
    </row>
    <row r="34" spans="1:16" ht="28.5" customHeight="1"/>
    <row r="35" spans="1:16" ht="26.25" customHeight="1"/>
    <row r="36" spans="1:16" ht="20.25" customHeight="1"/>
    <row r="37" spans="1:16" ht="90" customHeight="1"/>
    <row r="38" spans="1:16" ht="32.25" customHeight="1"/>
    <row r="39" spans="1:16" s="40" customFormat="1" ht="21" customHeight="1">
      <c r="A39"/>
      <c r="B39"/>
      <c r="C39"/>
      <c r="D39"/>
      <c r="E39"/>
      <c r="F39"/>
      <c r="G39"/>
      <c r="H39"/>
      <c r="I39"/>
      <c r="J39"/>
      <c r="K39"/>
      <c r="L39"/>
      <c r="M39"/>
      <c r="N39"/>
      <c r="O39"/>
      <c r="P39"/>
    </row>
    <row r="40" spans="1:16" ht="27" customHeight="1"/>
    <row r="41" spans="1:16" ht="27" customHeight="1"/>
    <row r="42" spans="1:16" ht="27" customHeight="1"/>
    <row r="43" spans="1:16" ht="27" customHeight="1"/>
    <row r="44" spans="1:16" ht="27" customHeight="1"/>
    <row r="45" spans="1:16" ht="27" customHeight="1"/>
    <row r="46" spans="1:16" ht="27" customHeight="1"/>
    <row r="47" spans="1:16" ht="27.75" customHeight="1"/>
    <row r="48" spans="1:16" ht="37.5" customHeight="1"/>
    <row r="49" ht="37.5" customHeight="1"/>
    <row r="50" ht="33.75" customHeight="1"/>
    <row r="51" ht="26.25" customHeight="1"/>
    <row r="52" ht="34.5" customHeight="1"/>
    <row r="53" ht="34.5" customHeight="1"/>
    <row r="54" ht="34.5" customHeight="1"/>
    <row r="55" ht="34.5" customHeight="1"/>
    <row r="56" ht="34.5" customHeight="1"/>
    <row r="57" ht="34.5" customHeight="1"/>
    <row r="58" ht="34.5" customHeight="1"/>
    <row r="59" ht="24.75" customHeight="1"/>
    <row r="60" ht="39.75" customHeight="1"/>
    <row r="61" ht="39.75" customHeight="1"/>
    <row r="62" ht="24" customHeight="1"/>
    <row r="63" ht="30" customHeight="1"/>
    <row r="64" ht="26.25" customHeight="1"/>
    <row r="65" ht="37.5" customHeight="1"/>
    <row r="66" ht="37.5" customHeight="1"/>
    <row r="67" ht="37.5" customHeight="1"/>
    <row r="68" ht="37.5" customHeight="1"/>
    <row r="69" ht="37.5" customHeight="1"/>
    <row r="70" ht="37.5" customHeight="1"/>
    <row r="71" ht="37.5" customHeight="1"/>
    <row r="72" ht="25.5" customHeight="1"/>
    <row r="73" ht="25.5" customHeight="1"/>
    <row r="74" ht="51" customHeight="1"/>
    <row r="75" ht="51" customHeight="1"/>
  </sheetData>
  <mergeCells count="40">
    <mergeCell ref="G28:H28"/>
    <mergeCell ref="C29:E29"/>
    <mergeCell ref="G29:H29"/>
    <mergeCell ref="J29:J32"/>
    <mergeCell ref="K29:P32"/>
    <mergeCell ref="C30:E30"/>
    <mergeCell ref="F30:H30"/>
    <mergeCell ref="C31:E31"/>
    <mergeCell ref="F31:H31"/>
    <mergeCell ref="C32:E32"/>
    <mergeCell ref="J23:J25"/>
    <mergeCell ref="K23:P25"/>
    <mergeCell ref="B26:E26"/>
    <mergeCell ref="G26:H26"/>
    <mergeCell ref="J26:J28"/>
    <mergeCell ref="K26:P28"/>
    <mergeCell ref="B27:E27"/>
    <mergeCell ref="G27:H27"/>
    <mergeCell ref="B28:B31"/>
    <mergeCell ref="C28:E28"/>
    <mergeCell ref="L10:M10"/>
    <mergeCell ref="L11:M11"/>
    <mergeCell ref="A12:A32"/>
    <mergeCell ref="I12:I32"/>
    <mergeCell ref="J13:P15"/>
    <mergeCell ref="B15:H15"/>
    <mergeCell ref="K17:P19"/>
    <mergeCell ref="J20:J22"/>
    <mergeCell ref="K20:P22"/>
    <mergeCell ref="B23:H23"/>
    <mergeCell ref="A1:P1"/>
    <mergeCell ref="L2:P2"/>
    <mergeCell ref="A3:A11"/>
    <mergeCell ref="E3:E11"/>
    <mergeCell ref="L4:M4"/>
    <mergeCell ref="L5:M5"/>
    <mergeCell ref="L6:M6"/>
    <mergeCell ref="L7:M7"/>
    <mergeCell ref="L8:M8"/>
    <mergeCell ref="L9:M9"/>
  </mergeCells>
  <phoneticPr fontId="2"/>
  <pageMargins left="0.43307086614173229" right="0.27559055118110237" top="0.55118110236220474" bottom="0.62992125984251968" header="0.19685039370078741" footer="0.35433070866141736"/>
  <pageSetup paperSize="9" scale="80" firstPageNumber="11" orientation="portrait" r:id="rId1"/>
  <headerFooter alignWithMargins="0">
    <oddFooter>&amp;C－１－&amp;R埼玉県立総合教育センター平川俊功・大沼久美子作成　大沼2012一部改変</oddFooter>
  </headerFooter>
  <drawing r:id="rId2"/>
</worksheet>
</file>

<file path=xl/worksheets/sheet7.xml><?xml version="1.0" encoding="utf-8"?>
<worksheet xmlns="http://schemas.openxmlformats.org/spreadsheetml/2006/main" xmlns:r="http://schemas.openxmlformats.org/officeDocument/2006/relationships">
  <sheetPr>
    <tabColor theme="3" tint="0.39997558519241921"/>
    <pageSetUpPr fitToPage="1"/>
  </sheetPr>
  <dimension ref="A1:P29"/>
  <sheetViews>
    <sheetView view="pageBreakPreview" topLeftCell="A13" zoomScale="120" zoomScaleNormal="100" zoomScaleSheetLayoutView="120" workbookViewId="0">
      <selection activeCell="L19" sqref="L19"/>
    </sheetView>
  </sheetViews>
  <sheetFormatPr defaultRowHeight="13.5"/>
  <cols>
    <col min="1" max="2" width="6" customWidth="1"/>
    <col min="3" max="3" width="6.125" customWidth="1"/>
    <col min="4" max="16" width="6" customWidth="1"/>
  </cols>
  <sheetData>
    <row r="1" spans="1:16" ht="29.25" customHeight="1">
      <c r="A1" s="255" t="s">
        <v>98</v>
      </c>
      <c r="B1" s="255"/>
      <c r="C1" s="255"/>
      <c r="D1" s="255"/>
      <c r="E1" s="255"/>
      <c r="F1" s="255"/>
      <c r="G1" s="255"/>
      <c r="H1" s="255"/>
      <c r="I1" s="255"/>
      <c r="J1" s="255"/>
      <c r="K1" s="255"/>
      <c r="L1" s="255"/>
      <c r="M1" s="255"/>
      <c r="N1" s="255"/>
      <c r="O1" s="255"/>
      <c r="P1" s="255"/>
    </row>
    <row r="2" spans="1:16" ht="19.5" customHeight="1">
      <c r="A2" s="37"/>
      <c r="B2" s="188" t="s">
        <v>27</v>
      </c>
      <c r="C2" s="189"/>
      <c r="D2" s="190"/>
      <c r="E2" s="188" t="s">
        <v>28</v>
      </c>
      <c r="F2" s="189"/>
      <c r="G2" s="190"/>
      <c r="H2" s="188" t="s">
        <v>167</v>
      </c>
      <c r="I2" s="189"/>
      <c r="J2" s="190"/>
      <c r="K2" s="188" t="s">
        <v>100</v>
      </c>
      <c r="L2" s="189"/>
      <c r="M2" s="190"/>
      <c r="N2" s="188" t="s">
        <v>101</v>
      </c>
      <c r="O2" s="189"/>
      <c r="P2" s="190"/>
    </row>
    <row r="3" spans="1:16" ht="106.5" customHeight="1">
      <c r="A3" s="38" t="s">
        <v>29</v>
      </c>
      <c r="B3" s="178" t="s">
        <v>172</v>
      </c>
      <c r="C3" s="179"/>
      <c r="D3" s="180"/>
      <c r="E3" s="178" t="s">
        <v>102</v>
      </c>
      <c r="F3" s="179"/>
      <c r="G3" s="180"/>
      <c r="H3" s="178" t="s">
        <v>103</v>
      </c>
      <c r="I3" s="179"/>
      <c r="J3" s="180"/>
      <c r="K3" s="178" t="s">
        <v>104</v>
      </c>
      <c r="L3" s="179"/>
      <c r="M3" s="180"/>
      <c r="N3" s="178" t="s">
        <v>105</v>
      </c>
      <c r="O3" s="179"/>
      <c r="P3" s="180"/>
    </row>
    <row r="4" spans="1:16" ht="18" customHeight="1">
      <c r="A4" s="256"/>
      <c r="B4" s="257"/>
      <c r="C4" s="257"/>
      <c r="D4" s="257"/>
      <c r="E4" s="257"/>
      <c r="F4" s="257"/>
      <c r="G4" s="257"/>
      <c r="H4" s="257"/>
      <c r="I4" s="257"/>
      <c r="J4" s="257"/>
      <c r="K4" s="257"/>
      <c r="L4" s="257"/>
      <c r="M4" s="257"/>
      <c r="N4" s="257"/>
      <c r="O4" s="257"/>
      <c r="P4" s="257"/>
    </row>
    <row r="5" spans="1:16" ht="30" customHeight="1">
      <c r="A5" s="184" t="s">
        <v>106</v>
      </c>
      <c r="B5" s="184"/>
      <c r="C5" s="184"/>
      <c r="D5" s="184"/>
      <c r="E5" s="184"/>
      <c r="F5" s="184"/>
      <c r="G5" s="184"/>
      <c r="H5" s="184"/>
      <c r="I5" s="184"/>
      <c r="J5" s="184"/>
      <c r="K5" s="184"/>
      <c r="L5" s="184"/>
      <c r="M5" s="184"/>
      <c r="N5" s="185" t="s">
        <v>107</v>
      </c>
      <c r="O5" s="186"/>
      <c r="P5" s="75"/>
    </row>
    <row r="6" spans="1:16" ht="17.25" customHeight="1">
      <c r="A6" s="258" t="s">
        <v>54</v>
      </c>
      <c r="B6" s="258"/>
      <c r="C6" s="258"/>
      <c r="D6" s="258"/>
      <c r="E6" s="258"/>
      <c r="F6" s="258"/>
      <c r="G6" s="258"/>
      <c r="H6" s="258"/>
      <c r="I6" s="258"/>
      <c r="J6" s="258"/>
      <c r="K6" s="258"/>
      <c r="L6" s="258"/>
      <c r="M6" s="258"/>
      <c r="N6" s="258"/>
      <c r="O6" s="258"/>
      <c r="P6" s="258"/>
    </row>
    <row r="7" spans="1:16" ht="33" customHeight="1">
      <c r="A7" s="181" t="s">
        <v>30</v>
      </c>
      <c r="B7" s="177" t="s">
        <v>31</v>
      </c>
      <c r="C7" s="177"/>
      <c r="D7" s="39" t="s">
        <v>32</v>
      </c>
      <c r="E7" s="177" t="s">
        <v>108</v>
      </c>
      <c r="F7" s="177"/>
      <c r="G7" s="39" t="s">
        <v>32</v>
      </c>
      <c r="H7" s="177" t="s">
        <v>31</v>
      </c>
      <c r="I7" s="177"/>
      <c r="J7" s="39" t="s">
        <v>32</v>
      </c>
      <c r="K7" s="177" t="s">
        <v>31</v>
      </c>
      <c r="L7" s="177"/>
      <c r="M7" s="39" t="s">
        <v>32</v>
      </c>
      <c r="N7" s="177" t="s">
        <v>31</v>
      </c>
      <c r="O7" s="177"/>
      <c r="P7" s="39" t="s">
        <v>32</v>
      </c>
    </row>
    <row r="8" spans="1:16" ht="56.25" customHeight="1">
      <c r="A8" s="182"/>
      <c r="B8" s="259" t="s">
        <v>109</v>
      </c>
      <c r="C8" s="260"/>
      <c r="D8" s="261">
        <v>2</v>
      </c>
      <c r="E8" s="262" t="s">
        <v>110</v>
      </c>
      <c r="F8" s="263"/>
      <c r="G8" s="261">
        <v>4</v>
      </c>
      <c r="H8" s="264" t="s">
        <v>111</v>
      </c>
      <c r="I8" s="265"/>
      <c r="J8" s="261">
        <v>3</v>
      </c>
      <c r="K8" s="266" t="s">
        <v>112</v>
      </c>
      <c r="L8" s="267"/>
      <c r="M8" s="268">
        <v>3</v>
      </c>
      <c r="N8" s="266" t="s">
        <v>113</v>
      </c>
      <c r="O8" s="267"/>
      <c r="P8" s="268">
        <v>2</v>
      </c>
    </row>
    <row r="9" spans="1:16" ht="56.25" customHeight="1">
      <c r="A9" s="182"/>
      <c r="B9" s="269" t="s">
        <v>114</v>
      </c>
      <c r="C9" s="270"/>
      <c r="D9" s="271">
        <v>3</v>
      </c>
      <c r="E9" s="269" t="s">
        <v>115</v>
      </c>
      <c r="F9" s="270"/>
      <c r="G9" s="271">
        <v>3</v>
      </c>
      <c r="H9" s="272" t="s">
        <v>116</v>
      </c>
      <c r="I9" s="273"/>
      <c r="J9" s="271">
        <v>3</v>
      </c>
      <c r="K9" s="269" t="s">
        <v>117</v>
      </c>
      <c r="L9" s="270"/>
      <c r="M9" s="274">
        <v>3</v>
      </c>
      <c r="N9" s="275" t="s">
        <v>118</v>
      </c>
      <c r="O9" s="276"/>
      <c r="P9" s="274">
        <v>2</v>
      </c>
    </row>
    <row r="10" spans="1:16" ht="70.5" customHeight="1">
      <c r="A10" s="182"/>
      <c r="B10" s="277" t="s">
        <v>119</v>
      </c>
      <c r="C10" s="278"/>
      <c r="D10" s="271">
        <v>3</v>
      </c>
      <c r="E10" s="269" t="s">
        <v>120</v>
      </c>
      <c r="F10" s="270"/>
      <c r="G10" s="271">
        <v>2</v>
      </c>
      <c r="H10" s="269" t="s">
        <v>121</v>
      </c>
      <c r="I10" s="270"/>
      <c r="J10" s="271">
        <v>2</v>
      </c>
      <c r="K10" s="269" t="s">
        <v>122</v>
      </c>
      <c r="L10" s="270"/>
      <c r="M10" s="274">
        <v>3</v>
      </c>
      <c r="N10" s="269" t="s">
        <v>123</v>
      </c>
      <c r="O10" s="270"/>
      <c r="P10" s="274">
        <v>2</v>
      </c>
    </row>
    <row r="11" spans="1:16" ht="81" customHeight="1">
      <c r="A11" s="182"/>
      <c r="B11" s="272" t="s">
        <v>124</v>
      </c>
      <c r="C11" s="273"/>
      <c r="D11" s="271">
        <v>3</v>
      </c>
      <c r="E11" s="269" t="s">
        <v>125</v>
      </c>
      <c r="F11" s="270"/>
      <c r="G11" s="271">
        <v>2</v>
      </c>
      <c r="H11" s="269" t="s">
        <v>126</v>
      </c>
      <c r="I11" s="270"/>
      <c r="J11" s="271">
        <v>2</v>
      </c>
      <c r="K11" s="275" t="s">
        <v>127</v>
      </c>
      <c r="L11" s="276"/>
      <c r="M11" s="274">
        <v>2</v>
      </c>
      <c r="N11" s="269" t="s">
        <v>128</v>
      </c>
      <c r="O11" s="270"/>
      <c r="P11" s="274">
        <v>2</v>
      </c>
    </row>
    <row r="12" spans="1:16" ht="62.25" customHeight="1">
      <c r="A12" s="182"/>
      <c r="B12" s="279" t="s">
        <v>129</v>
      </c>
      <c r="C12" s="280"/>
      <c r="D12" s="271">
        <v>3</v>
      </c>
      <c r="E12" s="281" t="s">
        <v>130</v>
      </c>
      <c r="F12" s="282"/>
      <c r="G12" s="271">
        <v>2</v>
      </c>
      <c r="H12" s="221"/>
      <c r="I12" s="283"/>
      <c r="J12" s="271"/>
      <c r="K12" s="226"/>
      <c r="L12" s="284"/>
      <c r="M12" s="285"/>
      <c r="N12" s="269" t="s">
        <v>131</v>
      </c>
      <c r="O12" s="270"/>
      <c r="P12" s="274">
        <v>2</v>
      </c>
    </row>
    <row r="13" spans="1:16" ht="56.25" customHeight="1">
      <c r="A13" s="182"/>
      <c r="B13" s="277" t="s">
        <v>132</v>
      </c>
      <c r="C13" s="278"/>
      <c r="D13" s="271">
        <v>3</v>
      </c>
      <c r="E13" s="281"/>
      <c r="F13" s="282"/>
      <c r="G13" s="271"/>
      <c r="H13" s="221"/>
      <c r="I13" s="283"/>
      <c r="J13" s="271"/>
      <c r="K13" s="226"/>
      <c r="L13" s="284"/>
      <c r="M13" s="285"/>
      <c r="N13" s="269" t="s">
        <v>133</v>
      </c>
      <c r="O13" s="270"/>
      <c r="P13" s="274">
        <v>3</v>
      </c>
    </row>
    <row r="14" spans="1:16" ht="56.25" customHeight="1">
      <c r="A14" s="182"/>
      <c r="B14" s="286"/>
      <c r="C14" s="287"/>
      <c r="D14" s="271"/>
      <c r="E14" s="221"/>
      <c r="F14" s="283"/>
      <c r="G14" s="271"/>
      <c r="H14" s="221"/>
      <c r="I14" s="283"/>
      <c r="J14" s="271"/>
      <c r="K14" s="226"/>
      <c r="L14" s="284"/>
      <c r="M14" s="285"/>
      <c r="N14" s="226"/>
      <c r="O14" s="284"/>
      <c r="P14" s="288"/>
    </row>
    <row r="15" spans="1:16" ht="30" customHeight="1">
      <c r="A15" s="167" t="s">
        <v>33</v>
      </c>
      <c r="B15" s="168"/>
      <c r="C15" s="168"/>
      <c r="D15" s="289">
        <f>AVERAGE(D8:D14)</f>
        <v>2.8333333333333335</v>
      </c>
      <c r="E15" s="290" t="s">
        <v>37</v>
      </c>
      <c r="F15" s="291"/>
      <c r="G15" s="289">
        <f>AVERAGE(G8:G14)</f>
        <v>2.6</v>
      </c>
      <c r="H15" s="290" t="s">
        <v>37</v>
      </c>
      <c r="I15" s="291"/>
      <c r="J15" s="289">
        <f>AVERAGE(J8:J14)</f>
        <v>2.5</v>
      </c>
      <c r="K15" s="290" t="s">
        <v>37</v>
      </c>
      <c r="L15" s="291"/>
      <c r="M15" s="289">
        <f>AVERAGE(M8:M14)</f>
        <v>2.75</v>
      </c>
      <c r="N15" s="290" t="s">
        <v>37</v>
      </c>
      <c r="O15" s="291"/>
      <c r="P15" s="289">
        <f>AVERAGE(P8:P14)</f>
        <v>2.1666666666666665</v>
      </c>
    </row>
    <row r="16" spans="1:16" ht="84.75" customHeight="1">
      <c r="A16" s="46" t="s">
        <v>41</v>
      </c>
      <c r="B16" s="292" t="s">
        <v>134</v>
      </c>
      <c r="C16" s="170"/>
      <c r="D16" s="170"/>
      <c r="E16" s="170"/>
      <c r="F16" s="170"/>
      <c r="G16" s="170"/>
      <c r="H16" s="170"/>
      <c r="I16" s="170"/>
      <c r="J16" s="170"/>
      <c r="K16" s="170"/>
      <c r="L16" s="170"/>
      <c r="M16" s="170"/>
      <c r="N16" s="170"/>
      <c r="O16" s="170"/>
      <c r="P16" s="171"/>
    </row>
    <row r="17" spans="1:16" ht="70.5" customHeight="1">
      <c r="A17" s="47" t="s">
        <v>53</v>
      </c>
      <c r="B17" s="172"/>
      <c r="C17" s="173"/>
      <c r="D17" s="173"/>
      <c r="E17" s="173"/>
      <c r="F17" s="173"/>
      <c r="G17" s="173"/>
      <c r="H17" s="173"/>
      <c r="I17" s="173"/>
      <c r="J17" s="173"/>
      <c r="K17" s="173"/>
      <c r="L17" s="173"/>
      <c r="M17" s="173"/>
      <c r="N17" s="173"/>
      <c r="O17" s="173"/>
      <c r="P17" s="174"/>
    </row>
    <row r="18" spans="1:16" ht="30" customHeight="1"/>
    <row r="19" spans="1:16" ht="29.25" customHeight="1">
      <c r="A19" s="293" t="s">
        <v>42</v>
      </c>
      <c r="B19" s="293" t="s">
        <v>43</v>
      </c>
      <c r="C19" s="293" t="s">
        <v>44</v>
      </c>
      <c r="D19" s="293" t="s">
        <v>45</v>
      </c>
      <c r="E19" s="293" t="s">
        <v>46</v>
      </c>
    </row>
    <row r="20" spans="1:16" ht="18" customHeight="1">
      <c r="A20" s="294">
        <f>D15</f>
        <v>2.8333333333333335</v>
      </c>
      <c r="B20" s="295">
        <f>G15</f>
        <v>2.6</v>
      </c>
      <c r="C20" s="294">
        <f>J15</f>
        <v>2.5</v>
      </c>
      <c r="D20" s="294">
        <f>M15</f>
        <v>2.75</v>
      </c>
      <c r="E20" s="294">
        <f>P15</f>
        <v>2.1666666666666665</v>
      </c>
    </row>
    <row r="21" spans="1:16" ht="18" customHeight="1"/>
    <row r="22" spans="1:16" ht="18" customHeight="1"/>
    <row r="23" spans="1:16" ht="18" customHeight="1"/>
    <row r="24" spans="1:16" ht="18" customHeight="1"/>
    <row r="25" spans="1:16" ht="18" customHeight="1"/>
    <row r="26" spans="1:16" ht="18" customHeight="1"/>
    <row r="27" spans="1:16" ht="18" customHeight="1"/>
    <row r="28" spans="1:16" ht="33.75" customHeight="1"/>
    <row r="29" spans="1:16" ht="33.75" customHeight="1"/>
  </sheetData>
  <mergeCells count="62">
    <mergeCell ref="B16:P16"/>
    <mergeCell ref="B17:P17"/>
    <mergeCell ref="B14:C14"/>
    <mergeCell ref="E14:F14"/>
    <mergeCell ref="H14:I14"/>
    <mergeCell ref="K14:L14"/>
    <mergeCell ref="N14:O14"/>
    <mergeCell ref="A15:C15"/>
    <mergeCell ref="E15:F15"/>
    <mergeCell ref="H15:I15"/>
    <mergeCell ref="K15:L15"/>
    <mergeCell ref="N15:O15"/>
    <mergeCell ref="B12:C12"/>
    <mergeCell ref="E12:F12"/>
    <mergeCell ref="H12:I12"/>
    <mergeCell ref="K12:L12"/>
    <mergeCell ref="N12:O12"/>
    <mergeCell ref="B13:C13"/>
    <mergeCell ref="E13:F13"/>
    <mergeCell ref="H13:I13"/>
    <mergeCell ref="K13:L13"/>
    <mergeCell ref="N13:O13"/>
    <mergeCell ref="B10:C10"/>
    <mergeCell ref="E10:F10"/>
    <mergeCell ref="H10:I10"/>
    <mergeCell ref="K10:L10"/>
    <mergeCell ref="N10:O10"/>
    <mergeCell ref="B11:C11"/>
    <mergeCell ref="E11:F11"/>
    <mergeCell ref="H11:I11"/>
    <mergeCell ref="K11:L11"/>
    <mergeCell ref="N11:O11"/>
    <mergeCell ref="K8:L8"/>
    <mergeCell ref="N8:O8"/>
    <mergeCell ref="B9:C9"/>
    <mergeCell ref="E9:F9"/>
    <mergeCell ref="H9:I9"/>
    <mergeCell ref="K9:L9"/>
    <mergeCell ref="N9:O9"/>
    <mergeCell ref="A6:P6"/>
    <mergeCell ref="A7:A14"/>
    <mergeCell ref="B7:C7"/>
    <mergeCell ref="E7:F7"/>
    <mergeCell ref="H7:I7"/>
    <mergeCell ref="K7:L7"/>
    <mergeCell ref="N7:O7"/>
    <mergeCell ref="B8:C8"/>
    <mergeCell ref="E8:F8"/>
    <mergeCell ref="H8:I8"/>
    <mergeCell ref="B3:D3"/>
    <mergeCell ref="E3:G3"/>
    <mergeCell ref="H3:J3"/>
    <mergeCell ref="K3:M3"/>
    <mergeCell ref="N3:P3"/>
    <mergeCell ref="A5:M5"/>
    <mergeCell ref="N5:O5"/>
    <mergeCell ref="A1:P1"/>
    <mergeCell ref="B2:D2"/>
    <mergeCell ref="E2:G2"/>
    <mergeCell ref="H2:J2"/>
    <mergeCell ref="K2:M2"/>
    <mergeCell ref="N2:P2"/>
  </mergeCells>
  <phoneticPr fontId="2"/>
  <pageMargins left="0.62992125984251968" right="0.35433070866141736" top="0.59055118110236227" bottom="0.70866141732283472" header="0.31496062992125984" footer="0.51181102362204722"/>
  <pageSetup paperSize="9" scale="93" orientation="portrait" r:id="rId1"/>
  <headerFooter alignWithMargins="0">
    <oddFooter>&amp;C－２－&amp;R&amp;9埼玉県立総合教育センター平川俊功・大沼久美子作成　大沼2012一部改変</oddFooter>
  </headerFooter>
  <drawing r:id="rId2"/>
</worksheet>
</file>

<file path=xl/worksheets/sheet8.xml><?xml version="1.0" encoding="utf-8"?>
<worksheet xmlns="http://schemas.openxmlformats.org/spreadsheetml/2006/main" xmlns:r="http://schemas.openxmlformats.org/officeDocument/2006/relationships">
  <sheetPr>
    <tabColor theme="3" tint="0.39997558519241921"/>
    <pageSetUpPr fitToPage="1"/>
  </sheetPr>
  <dimension ref="A1:P21"/>
  <sheetViews>
    <sheetView view="pageBreakPreview" topLeftCell="A13" zoomScale="120" zoomScaleNormal="100" zoomScaleSheetLayoutView="120" workbookViewId="0">
      <selection activeCell="N20" sqref="N20"/>
    </sheetView>
  </sheetViews>
  <sheetFormatPr defaultRowHeight="13.5"/>
  <cols>
    <col min="1" max="16" width="6" customWidth="1"/>
  </cols>
  <sheetData>
    <row r="1" spans="1:16" ht="29.25" customHeight="1">
      <c r="A1" s="255" t="s">
        <v>135</v>
      </c>
      <c r="B1" s="255"/>
      <c r="C1" s="255"/>
      <c r="D1" s="255"/>
      <c r="E1" s="255"/>
      <c r="F1" s="255"/>
      <c r="G1" s="255"/>
      <c r="H1" s="255"/>
      <c r="I1" s="255"/>
      <c r="J1" s="255"/>
      <c r="K1" s="255"/>
      <c r="L1" s="255"/>
      <c r="M1" s="255"/>
      <c r="N1" s="255"/>
      <c r="O1" s="255"/>
      <c r="P1" s="255"/>
    </row>
    <row r="2" spans="1:16" ht="42.75" customHeight="1">
      <c r="A2" s="37"/>
      <c r="B2" s="188" t="s">
        <v>27</v>
      </c>
      <c r="C2" s="189"/>
      <c r="D2" s="190"/>
      <c r="E2" s="188" t="s">
        <v>28</v>
      </c>
      <c r="F2" s="189"/>
      <c r="G2" s="190"/>
      <c r="H2" s="188" t="s">
        <v>99</v>
      </c>
      <c r="I2" s="189"/>
      <c r="J2" s="190"/>
      <c r="K2" s="188" t="s">
        <v>136</v>
      </c>
      <c r="L2" s="189"/>
      <c r="M2" s="190"/>
      <c r="N2" s="188" t="s">
        <v>101</v>
      </c>
      <c r="O2" s="189"/>
      <c r="P2" s="190"/>
    </row>
    <row r="3" spans="1:16" ht="109.5" customHeight="1">
      <c r="A3" s="38" t="s">
        <v>29</v>
      </c>
      <c r="B3" s="178" t="str">
        <f>'[1]活動計画（１学期）ｐ２'!B3:D3</f>
        <v>例）
○健康診断、発育測定等の計画的実施及び事後措置
○健康相談活動の充実
○傷病者への適切な処置</v>
      </c>
      <c r="C3" s="179"/>
      <c r="D3" s="180"/>
      <c r="E3" s="178" t="str">
        <f>'[1]活動計画（１学期）ｐ２'!E3:G3</f>
        <v>例）
○学校行事における保健指導の充実
○個別の保健指導の実施
○保健学習等への積極的な資料提供</v>
      </c>
      <c r="F3" s="179"/>
      <c r="G3" s="180"/>
      <c r="H3" s="178" t="str">
        <f>'[1]活動計画（１学期）ｐ２'!H3:J3</f>
        <v>例）
○保健だよりの定期的な発行
○県や地域における感染症状況の的確な情報把握
○地域保健の実態の把握</v>
      </c>
      <c r="I3" s="179"/>
      <c r="J3" s="180"/>
      <c r="K3" s="178" t="str">
        <f>'[1]活動計画（１学期）ｐ２'!K3:M3</f>
        <v>例）
○清潔な保健室
○安心できる環境整備</v>
      </c>
      <c r="L3" s="179"/>
      <c r="M3" s="180"/>
      <c r="N3" s="178" t="str">
        <f>'[1]活動計画（１学期）ｐ２'!N3:P3</f>
        <v>例）
○学校保健委員会の計画的、組織的な実施
○保健主事、職員保健部会との積極的な調整
○生徒保健委員会の主体的な活動の推進</v>
      </c>
      <c r="O3" s="179"/>
      <c r="P3" s="180"/>
    </row>
    <row r="4" spans="1:16" ht="18" customHeight="1">
      <c r="A4" s="256"/>
      <c r="B4" s="257"/>
      <c r="C4" s="257"/>
      <c r="D4" s="257"/>
      <c r="E4" s="257"/>
      <c r="F4" s="257"/>
      <c r="G4" s="257"/>
      <c r="H4" s="257"/>
      <c r="I4" s="257"/>
      <c r="J4" s="257"/>
      <c r="K4" s="257"/>
      <c r="L4" s="257"/>
      <c r="M4" s="257"/>
      <c r="N4" s="257"/>
      <c r="O4" s="257"/>
      <c r="P4" s="257"/>
    </row>
    <row r="5" spans="1:16" ht="30" customHeight="1">
      <c r="A5" s="184" t="s">
        <v>137</v>
      </c>
      <c r="B5" s="184"/>
      <c r="C5" s="184"/>
      <c r="D5" s="184"/>
      <c r="E5" s="184"/>
      <c r="F5" s="184"/>
      <c r="G5" s="184"/>
      <c r="H5" s="184"/>
      <c r="I5" s="184"/>
      <c r="J5" s="184"/>
      <c r="K5" s="184"/>
      <c r="L5" s="184"/>
      <c r="M5" s="184"/>
      <c r="N5" s="185" t="s">
        <v>107</v>
      </c>
      <c r="O5" s="186"/>
      <c r="P5" s="75"/>
    </row>
    <row r="6" spans="1:16" ht="17.25" customHeight="1">
      <c r="A6" s="258" t="s">
        <v>54</v>
      </c>
      <c r="B6" s="258"/>
      <c r="C6" s="258"/>
      <c r="D6" s="258"/>
      <c r="E6" s="258"/>
      <c r="F6" s="258"/>
      <c r="G6" s="258"/>
      <c r="H6" s="258"/>
      <c r="I6" s="258"/>
      <c r="J6" s="258"/>
      <c r="K6" s="258"/>
      <c r="L6" s="258"/>
      <c r="M6" s="258"/>
      <c r="N6" s="258"/>
      <c r="O6" s="258"/>
      <c r="P6" s="258"/>
    </row>
    <row r="7" spans="1:16" ht="26.25" customHeight="1">
      <c r="A7" s="296" t="s">
        <v>54</v>
      </c>
      <c r="B7" s="296"/>
      <c r="C7" s="296"/>
      <c r="D7" s="296"/>
      <c r="E7" s="296"/>
      <c r="F7" s="296"/>
      <c r="G7" s="296"/>
      <c r="H7" s="296"/>
      <c r="I7" s="296"/>
      <c r="J7" s="296"/>
      <c r="K7" s="296"/>
      <c r="L7" s="296"/>
      <c r="M7" s="296"/>
      <c r="N7" s="296"/>
      <c r="O7" s="296"/>
      <c r="P7" s="296"/>
    </row>
    <row r="8" spans="1:16" ht="42.75" customHeight="1">
      <c r="A8" s="191" t="s">
        <v>35</v>
      </c>
      <c r="B8" s="177" t="s">
        <v>31</v>
      </c>
      <c r="C8" s="177"/>
      <c r="D8" s="39" t="s">
        <v>32</v>
      </c>
      <c r="E8" s="177" t="s">
        <v>31</v>
      </c>
      <c r="F8" s="177"/>
      <c r="G8" s="39" t="s">
        <v>32</v>
      </c>
      <c r="H8" s="177" t="s">
        <v>31</v>
      </c>
      <c r="I8" s="177"/>
      <c r="J8" s="39" t="s">
        <v>32</v>
      </c>
      <c r="K8" s="177" t="s">
        <v>31</v>
      </c>
      <c r="L8" s="177"/>
      <c r="M8" s="39" t="s">
        <v>32</v>
      </c>
      <c r="N8" s="177" t="s">
        <v>31</v>
      </c>
      <c r="O8" s="177"/>
      <c r="P8" s="48" t="s">
        <v>32</v>
      </c>
    </row>
    <row r="9" spans="1:16" ht="60" customHeight="1">
      <c r="A9" s="192"/>
      <c r="B9" s="297" t="s">
        <v>138</v>
      </c>
      <c r="C9" s="298"/>
      <c r="D9" s="261">
        <v>4</v>
      </c>
      <c r="E9" s="262" t="s">
        <v>139</v>
      </c>
      <c r="F9" s="263"/>
      <c r="G9" s="261">
        <v>4</v>
      </c>
      <c r="H9" s="264" t="s">
        <v>140</v>
      </c>
      <c r="I9" s="265"/>
      <c r="J9" s="261">
        <v>4</v>
      </c>
      <c r="K9" s="266" t="s">
        <v>112</v>
      </c>
      <c r="L9" s="267"/>
      <c r="M9" s="261">
        <v>3</v>
      </c>
      <c r="N9" s="262" t="s">
        <v>141</v>
      </c>
      <c r="O9" s="263"/>
      <c r="P9" s="299">
        <v>4</v>
      </c>
    </row>
    <row r="10" spans="1:16" ht="60" customHeight="1">
      <c r="A10" s="192"/>
      <c r="B10" s="279" t="s">
        <v>142</v>
      </c>
      <c r="C10" s="280"/>
      <c r="D10" s="271">
        <v>3</v>
      </c>
      <c r="E10" s="275" t="s">
        <v>143</v>
      </c>
      <c r="F10" s="276"/>
      <c r="G10" s="271">
        <v>3</v>
      </c>
      <c r="H10" s="272" t="s">
        <v>116</v>
      </c>
      <c r="I10" s="273"/>
      <c r="J10" s="271">
        <v>3</v>
      </c>
      <c r="K10" s="269" t="s">
        <v>117</v>
      </c>
      <c r="L10" s="270"/>
      <c r="M10" s="271">
        <v>3</v>
      </c>
      <c r="N10" s="269" t="s">
        <v>144</v>
      </c>
      <c r="O10" s="270"/>
      <c r="P10" s="300">
        <v>3</v>
      </c>
    </row>
    <row r="11" spans="1:16" ht="60" customHeight="1">
      <c r="A11" s="192"/>
      <c r="B11" s="277" t="s">
        <v>145</v>
      </c>
      <c r="C11" s="278"/>
      <c r="D11" s="271">
        <v>3</v>
      </c>
      <c r="E11" s="281" t="s">
        <v>146</v>
      </c>
      <c r="F11" s="282"/>
      <c r="G11" s="271">
        <v>4</v>
      </c>
      <c r="H11" s="269" t="s">
        <v>147</v>
      </c>
      <c r="I11" s="270"/>
      <c r="J11" s="271">
        <v>2</v>
      </c>
      <c r="K11" s="269" t="s">
        <v>122</v>
      </c>
      <c r="L11" s="270"/>
      <c r="M11" s="271">
        <v>3</v>
      </c>
      <c r="N11" s="269" t="s">
        <v>148</v>
      </c>
      <c r="O11" s="270"/>
      <c r="P11" s="300">
        <v>3</v>
      </c>
    </row>
    <row r="12" spans="1:16" ht="79.5" customHeight="1">
      <c r="A12" s="192"/>
      <c r="B12" s="277" t="s">
        <v>149</v>
      </c>
      <c r="C12" s="278"/>
      <c r="D12" s="271">
        <v>3</v>
      </c>
      <c r="E12" s="221"/>
      <c r="F12" s="283"/>
      <c r="G12" s="271"/>
      <c r="H12" s="275" t="s">
        <v>150</v>
      </c>
      <c r="I12" s="276"/>
      <c r="J12" s="271">
        <v>3</v>
      </c>
      <c r="K12" s="221"/>
      <c r="L12" s="283"/>
      <c r="M12" s="271"/>
      <c r="N12" s="275" t="s">
        <v>151</v>
      </c>
      <c r="O12" s="276"/>
      <c r="P12" s="300">
        <v>2</v>
      </c>
    </row>
    <row r="13" spans="1:16" ht="60" customHeight="1">
      <c r="A13" s="192"/>
      <c r="B13" s="277" t="s">
        <v>132</v>
      </c>
      <c r="C13" s="278"/>
      <c r="D13" s="271">
        <v>2</v>
      </c>
      <c r="E13" s="281"/>
      <c r="F13" s="282"/>
      <c r="G13" s="271"/>
      <c r="H13" s="269"/>
      <c r="I13" s="270"/>
      <c r="J13" s="271"/>
      <c r="K13" s="221"/>
      <c r="L13" s="283"/>
      <c r="M13" s="271"/>
      <c r="N13" s="269" t="s">
        <v>131</v>
      </c>
      <c r="O13" s="270"/>
      <c r="P13" s="300">
        <v>2</v>
      </c>
    </row>
    <row r="14" spans="1:16" ht="60" customHeight="1">
      <c r="A14" s="192"/>
      <c r="B14" s="277" t="s">
        <v>152</v>
      </c>
      <c r="C14" s="278"/>
      <c r="D14" s="271">
        <v>3</v>
      </c>
      <c r="E14" s="281"/>
      <c r="F14" s="282"/>
      <c r="G14" s="271"/>
      <c r="H14" s="269"/>
      <c r="I14" s="270"/>
      <c r="J14" s="271"/>
      <c r="K14" s="221"/>
      <c r="L14" s="283"/>
      <c r="M14" s="271"/>
      <c r="N14" s="221"/>
      <c r="O14" s="283"/>
      <c r="P14" s="300"/>
    </row>
    <row r="15" spans="1:16" ht="60" customHeight="1">
      <c r="A15" s="193"/>
      <c r="B15" s="301" t="s">
        <v>109</v>
      </c>
      <c r="C15" s="302"/>
      <c r="D15" s="303">
        <v>3</v>
      </c>
      <c r="E15" s="304"/>
      <c r="F15" s="305"/>
      <c r="G15" s="303"/>
      <c r="H15" s="306"/>
      <c r="I15" s="307"/>
      <c r="J15" s="303"/>
      <c r="K15" s="304"/>
      <c r="L15" s="305"/>
      <c r="M15" s="303"/>
      <c r="N15" s="304"/>
      <c r="O15" s="305"/>
      <c r="P15" s="308"/>
    </row>
    <row r="16" spans="1:16" ht="37.5" customHeight="1">
      <c r="A16" s="194" t="s">
        <v>33</v>
      </c>
      <c r="B16" s="168"/>
      <c r="C16" s="168"/>
      <c r="D16" s="53">
        <f>AVERAGE(D9:D15)</f>
        <v>3</v>
      </c>
      <c r="E16" s="175" t="s">
        <v>37</v>
      </c>
      <c r="F16" s="176"/>
      <c r="G16" s="53">
        <f>AVERAGE(G9:G15)</f>
        <v>3.6666666666666665</v>
      </c>
      <c r="H16" s="175" t="s">
        <v>37</v>
      </c>
      <c r="I16" s="176"/>
      <c r="J16" s="53">
        <f>AVERAGE(J9:J15)</f>
        <v>3</v>
      </c>
      <c r="K16" s="175" t="s">
        <v>37</v>
      </c>
      <c r="L16" s="176"/>
      <c r="M16" s="53">
        <f>AVERAGE(M9:M15)</f>
        <v>3</v>
      </c>
      <c r="N16" s="175" t="s">
        <v>37</v>
      </c>
      <c r="O16" s="176"/>
      <c r="P16" s="53">
        <f>AVERAGE(P9:P15)</f>
        <v>2.8</v>
      </c>
    </row>
    <row r="17" spans="1:16" ht="85.5" customHeight="1">
      <c r="A17" s="51" t="s">
        <v>38</v>
      </c>
      <c r="B17" s="309" t="s">
        <v>153</v>
      </c>
      <c r="C17" s="310"/>
      <c r="D17" s="310"/>
      <c r="E17" s="310"/>
      <c r="F17" s="310"/>
      <c r="G17" s="310"/>
      <c r="H17" s="310"/>
      <c r="I17" s="310"/>
      <c r="J17" s="310"/>
      <c r="K17" s="310"/>
      <c r="L17" s="310"/>
      <c r="M17" s="310"/>
      <c r="N17" s="310"/>
      <c r="O17" s="310"/>
      <c r="P17" s="311"/>
    </row>
    <row r="18" spans="1:16" ht="70.5" customHeight="1" thickBot="1">
      <c r="A18" s="52" t="s">
        <v>53</v>
      </c>
      <c r="B18" s="196"/>
      <c r="C18" s="197"/>
      <c r="D18" s="197"/>
      <c r="E18" s="197"/>
      <c r="F18" s="197"/>
      <c r="G18" s="197"/>
      <c r="H18" s="197"/>
      <c r="I18" s="197"/>
      <c r="J18" s="197"/>
      <c r="K18" s="197"/>
      <c r="L18" s="197"/>
      <c r="M18" s="197"/>
      <c r="N18" s="197"/>
      <c r="O18" s="197"/>
      <c r="P18" s="198"/>
    </row>
    <row r="20" spans="1:16" ht="31.5">
      <c r="A20" s="57" t="s">
        <v>42</v>
      </c>
      <c r="B20" s="57" t="s">
        <v>43</v>
      </c>
      <c r="C20" s="57" t="s">
        <v>44</v>
      </c>
      <c r="D20" s="57" t="s">
        <v>45</v>
      </c>
      <c r="E20" s="54" t="s">
        <v>46</v>
      </c>
    </row>
    <row r="21" spans="1:16">
      <c r="A21" s="58">
        <f>D16</f>
        <v>3</v>
      </c>
      <c r="B21" s="59">
        <f>G16</f>
        <v>3.6666666666666665</v>
      </c>
      <c r="C21" s="58">
        <f>J16</f>
        <v>3</v>
      </c>
      <c r="D21" s="58">
        <f>M16</f>
        <v>3</v>
      </c>
      <c r="E21" s="55">
        <f>P16</f>
        <v>2.8</v>
      </c>
    </row>
  </sheetData>
  <mergeCells count="63">
    <mergeCell ref="B17:P17"/>
    <mergeCell ref="B18:P18"/>
    <mergeCell ref="B15:C15"/>
    <mergeCell ref="E15:F15"/>
    <mergeCell ref="H15:I15"/>
    <mergeCell ref="K15:L15"/>
    <mergeCell ref="N15:O15"/>
    <mergeCell ref="A16:C16"/>
    <mergeCell ref="E16:F16"/>
    <mergeCell ref="H16:I16"/>
    <mergeCell ref="K16:L16"/>
    <mergeCell ref="N16:O16"/>
    <mergeCell ref="B13:C13"/>
    <mergeCell ref="E13:F13"/>
    <mergeCell ref="H13:I13"/>
    <mergeCell ref="K13:L13"/>
    <mergeCell ref="N13:O13"/>
    <mergeCell ref="B14:C14"/>
    <mergeCell ref="E14:F14"/>
    <mergeCell ref="H14:I14"/>
    <mergeCell ref="K14:L14"/>
    <mergeCell ref="N14:O14"/>
    <mergeCell ref="B11:C11"/>
    <mergeCell ref="E11:F11"/>
    <mergeCell ref="H11:I11"/>
    <mergeCell ref="K11:L11"/>
    <mergeCell ref="N11:O11"/>
    <mergeCell ref="B12:C12"/>
    <mergeCell ref="E12:F12"/>
    <mergeCell ref="H12:I12"/>
    <mergeCell ref="K12:L12"/>
    <mergeCell ref="N12:O12"/>
    <mergeCell ref="H9:I9"/>
    <mergeCell ref="K9:L9"/>
    <mergeCell ref="N9:O9"/>
    <mergeCell ref="B10:C10"/>
    <mergeCell ref="E10:F10"/>
    <mergeCell ref="H10:I10"/>
    <mergeCell ref="K10:L10"/>
    <mergeCell ref="N10:O10"/>
    <mergeCell ref="A6:P6"/>
    <mergeCell ref="A7:P7"/>
    <mergeCell ref="A8:A15"/>
    <mergeCell ref="B8:C8"/>
    <mergeCell ref="E8:F8"/>
    <mergeCell ref="H8:I8"/>
    <mergeCell ref="K8:L8"/>
    <mergeCell ref="N8:O8"/>
    <mergeCell ref="B9:C9"/>
    <mergeCell ref="E9:F9"/>
    <mergeCell ref="B3:D3"/>
    <mergeCell ref="E3:G3"/>
    <mergeCell ref="H3:J3"/>
    <mergeCell ref="K3:M3"/>
    <mergeCell ref="N3:P3"/>
    <mergeCell ref="A5:M5"/>
    <mergeCell ref="N5:O5"/>
    <mergeCell ref="A1:P1"/>
    <mergeCell ref="B2:D2"/>
    <mergeCell ref="E2:G2"/>
    <mergeCell ref="H2:J2"/>
    <mergeCell ref="K2:M2"/>
    <mergeCell ref="N2:P2"/>
  </mergeCells>
  <phoneticPr fontId="2"/>
  <pageMargins left="0.78740157480314965" right="0.43307086614173229" top="0.47244094488188981" bottom="0.55118110236220474" header="0.31496062992125984" footer="0.35433070866141736"/>
  <pageSetup paperSize="9" scale="89" orientation="portrait" r:id="rId1"/>
  <headerFooter alignWithMargins="0">
    <oddFooter>&amp;C－３－&amp;R&amp;9埼玉県立総合教育センター平川俊功・大沼久美子作成　大沼2012一部改変</oddFooter>
  </headerFooter>
  <drawing r:id="rId2"/>
</worksheet>
</file>

<file path=xl/worksheets/sheet9.xml><?xml version="1.0" encoding="utf-8"?>
<worksheet xmlns="http://schemas.openxmlformats.org/spreadsheetml/2006/main" xmlns:r="http://schemas.openxmlformats.org/officeDocument/2006/relationships">
  <sheetPr>
    <tabColor theme="3" tint="0.39997558519241921"/>
    <pageSetUpPr fitToPage="1"/>
  </sheetPr>
  <dimension ref="A1:P21"/>
  <sheetViews>
    <sheetView view="pageBreakPreview" zoomScale="120" zoomScaleNormal="100" zoomScaleSheetLayoutView="120" workbookViewId="0">
      <selection activeCell="Q20" sqref="Q20"/>
    </sheetView>
  </sheetViews>
  <sheetFormatPr defaultRowHeight="13.5"/>
  <cols>
    <col min="1" max="16" width="6" customWidth="1"/>
  </cols>
  <sheetData>
    <row r="1" spans="1:16" ht="33.75" customHeight="1">
      <c r="A1" s="255" t="s">
        <v>135</v>
      </c>
      <c r="B1" s="255"/>
      <c r="C1" s="255"/>
      <c r="D1" s="255"/>
      <c r="E1" s="255"/>
      <c r="F1" s="255"/>
      <c r="G1" s="255"/>
      <c r="H1" s="255"/>
      <c r="I1" s="255"/>
      <c r="J1" s="255"/>
      <c r="K1" s="255"/>
      <c r="L1" s="255"/>
      <c r="M1" s="255"/>
      <c r="N1" s="255"/>
      <c r="O1" s="255"/>
      <c r="P1" s="255"/>
    </row>
    <row r="2" spans="1:16" ht="42.75" customHeight="1">
      <c r="A2" s="37"/>
      <c r="B2" s="188" t="s">
        <v>27</v>
      </c>
      <c r="C2" s="189"/>
      <c r="D2" s="190"/>
      <c r="E2" s="188" t="s">
        <v>28</v>
      </c>
      <c r="F2" s="189"/>
      <c r="G2" s="190"/>
      <c r="H2" s="188" t="s">
        <v>167</v>
      </c>
      <c r="I2" s="189"/>
      <c r="J2" s="190"/>
      <c r="K2" s="188" t="s">
        <v>136</v>
      </c>
      <c r="L2" s="189"/>
      <c r="M2" s="190"/>
      <c r="N2" s="188" t="s">
        <v>101</v>
      </c>
      <c r="O2" s="189"/>
      <c r="P2" s="190"/>
    </row>
    <row r="3" spans="1:16" ht="107.25" customHeight="1">
      <c r="A3" s="38" t="s">
        <v>29</v>
      </c>
      <c r="B3" s="178" t="str">
        <f>'[1]活動計画（１学期）ｐ２'!B3:D3</f>
        <v>例）
○健康診断、発育測定等の計画的実施及び事後措置
○健康相談活動の充実
○傷病者への適切な処置</v>
      </c>
      <c r="C3" s="179"/>
      <c r="D3" s="180"/>
      <c r="E3" s="178" t="str">
        <f>'[1]活動計画（１学期）ｐ２'!E3:G3</f>
        <v>例）
○学校行事における保健指導の充実
○個別の保健指導の実施
○保健学習等への積極的な資料提供</v>
      </c>
      <c r="F3" s="179"/>
      <c r="G3" s="180"/>
      <c r="H3" s="178" t="str">
        <f>'[1]活動計画（１学期）ｐ２'!H3:J3</f>
        <v>例）
○保健だよりの定期的な発行
○県や地域における感染症状況の的確な情報把握
○地域保健の実態の把握</v>
      </c>
      <c r="I3" s="179"/>
      <c r="J3" s="180"/>
      <c r="K3" s="178" t="str">
        <f>'[1]活動計画（１学期）ｐ２'!K3:M3</f>
        <v>例）
○清潔な保健室
○安心できる環境整備</v>
      </c>
      <c r="L3" s="179"/>
      <c r="M3" s="180"/>
      <c r="N3" s="178" t="str">
        <f>'[1]活動計画（１学期）ｐ２'!N3:P3</f>
        <v>例）
○学校保健委員会の計画的、組織的な実施
○保健主事、職員保健部会との積極的な調整
○生徒保健委員会の主体的な活動の推進</v>
      </c>
      <c r="O3" s="179"/>
      <c r="P3" s="180"/>
    </row>
    <row r="4" spans="1:16" ht="18" customHeight="1">
      <c r="A4" s="256"/>
      <c r="B4" s="257"/>
      <c r="C4" s="257"/>
      <c r="D4" s="257"/>
      <c r="E4" s="257"/>
      <c r="F4" s="257"/>
      <c r="G4" s="257"/>
      <c r="H4" s="257"/>
      <c r="I4" s="257"/>
      <c r="J4" s="257"/>
      <c r="K4" s="257"/>
      <c r="L4" s="257"/>
      <c r="M4" s="257"/>
      <c r="N4" s="257"/>
      <c r="O4" s="257"/>
      <c r="P4" s="257"/>
    </row>
    <row r="5" spans="1:16" ht="30" customHeight="1">
      <c r="A5" s="184" t="s">
        <v>154</v>
      </c>
      <c r="B5" s="184"/>
      <c r="C5" s="184"/>
      <c r="D5" s="184"/>
      <c r="E5" s="184"/>
      <c r="F5" s="184"/>
      <c r="G5" s="184"/>
      <c r="H5" s="184"/>
      <c r="I5" s="184"/>
      <c r="J5" s="184"/>
      <c r="K5" s="184"/>
      <c r="L5" s="184"/>
      <c r="M5" s="184"/>
      <c r="N5" s="185" t="s">
        <v>107</v>
      </c>
      <c r="O5" s="186"/>
      <c r="P5" s="75"/>
    </row>
    <row r="6" spans="1:16" ht="17.25" customHeight="1">
      <c r="A6" s="258" t="s">
        <v>54</v>
      </c>
      <c r="B6" s="258"/>
      <c r="C6" s="258"/>
      <c r="D6" s="258"/>
      <c r="E6" s="258"/>
      <c r="F6" s="258"/>
      <c r="G6" s="258"/>
      <c r="H6" s="258"/>
      <c r="I6" s="258"/>
      <c r="J6" s="258"/>
      <c r="K6" s="258"/>
      <c r="L6" s="258"/>
      <c r="M6" s="258"/>
      <c r="N6" s="258"/>
      <c r="O6" s="258"/>
      <c r="P6" s="258"/>
    </row>
    <row r="7" spans="1:16" ht="27" customHeight="1">
      <c r="A7" s="191" t="s">
        <v>36</v>
      </c>
      <c r="B7" s="177" t="s">
        <v>31</v>
      </c>
      <c r="C7" s="177"/>
      <c r="D7" s="39" t="s">
        <v>32</v>
      </c>
      <c r="E7" s="177" t="s">
        <v>31</v>
      </c>
      <c r="F7" s="177"/>
      <c r="G7" s="39" t="s">
        <v>32</v>
      </c>
      <c r="H7" s="177" t="s">
        <v>31</v>
      </c>
      <c r="I7" s="177"/>
      <c r="J7" s="39" t="s">
        <v>32</v>
      </c>
      <c r="K7" s="177" t="s">
        <v>31</v>
      </c>
      <c r="L7" s="177"/>
      <c r="M7" s="39" t="s">
        <v>32</v>
      </c>
      <c r="N7" s="177" t="s">
        <v>31</v>
      </c>
      <c r="O7" s="177"/>
      <c r="P7" s="48" t="s">
        <v>32</v>
      </c>
    </row>
    <row r="8" spans="1:16" ht="60" customHeight="1">
      <c r="A8" s="192"/>
      <c r="B8" s="259" t="s">
        <v>155</v>
      </c>
      <c r="C8" s="260"/>
      <c r="D8" s="261">
        <v>4</v>
      </c>
      <c r="E8" s="262" t="s">
        <v>156</v>
      </c>
      <c r="F8" s="263"/>
      <c r="G8" s="261">
        <v>4</v>
      </c>
      <c r="H8" s="264" t="s">
        <v>140</v>
      </c>
      <c r="I8" s="265"/>
      <c r="J8" s="261">
        <v>4</v>
      </c>
      <c r="K8" s="266" t="s">
        <v>112</v>
      </c>
      <c r="L8" s="267"/>
      <c r="M8" s="261">
        <v>3</v>
      </c>
      <c r="N8" s="266" t="s">
        <v>157</v>
      </c>
      <c r="O8" s="267"/>
      <c r="P8" s="299">
        <v>4</v>
      </c>
    </row>
    <row r="9" spans="1:16" ht="60" customHeight="1">
      <c r="A9" s="192"/>
      <c r="B9" s="277" t="s">
        <v>158</v>
      </c>
      <c r="C9" s="278"/>
      <c r="D9" s="271">
        <v>3</v>
      </c>
      <c r="E9" s="269" t="s">
        <v>159</v>
      </c>
      <c r="F9" s="270"/>
      <c r="G9" s="271">
        <v>4</v>
      </c>
      <c r="H9" s="272" t="s">
        <v>116</v>
      </c>
      <c r="I9" s="273"/>
      <c r="J9" s="271">
        <v>3</v>
      </c>
      <c r="K9" s="269" t="s">
        <v>117</v>
      </c>
      <c r="L9" s="270"/>
      <c r="M9" s="271">
        <v>2</v>
      </c>
      <c r="N9" s="275" t="s">
        <v>160</v>
      </c>
      <c r="O9" s="276"/>
      <c r="P9" s="300">
        <v>4</v>
      </c>
    </row>
    <row r="10" spans="1:16" ht="77.25" customHeight="1">
      <c r="A10" s="192"/>
      <c r="B10" s="277" t="s">
        <v>132</v>
      </c>
      <c r="C10" s="278"/>
      <c r="D10" s="271">
        <v>3</v>
      </c>
      <c r="E10" s="281" t="s">
        <v>161</v>
      </c>
      <c r="F10" s="282"/>
      <c r="G10" s="271">
        <v>3</v>
      </c>
      <c r="H10" s="275" t="s">
        <v>162</v>
      </c>
      <c r="I10" s="276"/>
      <c r="J10" s="271">
        <v>4</v>
      </c>
      <c r="K10" s="269" t="s">
        <v>122</v>
      </c>
      <c r="L10" s="270"/>
      <c r="M10" s="271">
        <v>4</v>
      </c>
      <c r="N10" s="269" t="s">
        <v>128</v>
      </c>
      <c r="O10" s="270"/>
      <c r="P10" s="300">
        <v>3</v>
      </c>
    </row>
    <row r="11" spans="1:16" ht="60" customHeight="1">
      <c r="A11" s="192"/>
      <c r="B11" s="279" t="s">
        <v>163</v>
      </c>
      <c r="C11" s="280"/>
      <c r="D11" s="271">
        <v>4</v>
      </c>
      <c r="E11" s="221"/>
      <c r="F11" s="283"/>
      <c r="G11" s="312"/>
      <c r="H11" s="269" t="s">
        <v>164</v>
      </c>
      <c r="I11" s="270"/>
      <c r="J11" s="271">
        <v>3</v>
      </c>
      <c r="K11" s="275" t="s">
        <v>165</v>
      </c>
      <c r="L11" s="276"/>
      <c r="M11" s="271">
        <v>4</v>
      </c>
      <c r="N11" s="269" t="s">
        <v>131</v>
      </c>
      <c r="O11" s="270"/>
      <c r="P11" s="300">
        <v>3</v>
      </c>
    </row>
    <row r="12" spans="1:16" ht="60" customHeight="1">
      <c r="A12" s="192"/>
      <c r="B12" s="277"/>
      <c r="C12" s="278"/>
      <c r="D12" s="271"/>
      <c r="E12" s="281"/>
      <c r="F12" s="282"/>
      <c r="G12" s="312"/>
      <c r="H12" s="221"/>
      <c r="I12" s="283"/>
      <c r="J12" s="312"/>
      <c r="K12" s="221"/>
      <c r="L12" s="283"/>
      <c r="M12" s="312"/>
      <c r="N12" s="221"/>
      <c r="O12" s="283"/>
      <c r="P12" s="313"/>
    </row>
    <row r="13" spans="1:16" ht="60" customHeight="1">
      <c r="A13" s="192"/>
      <c r="B13" s="277"/>
      <c r="C13" s="278"/>
      <c r="D13" s="271"/>
      <c r="E13" s="281"/>
      <c r="F13" s="282"/>
      <c r="G13" s="312"/>
      <c r="H13" s="221"/>
      <c r="I13" s="283"/>
      <c r="J13" s="312"/>
      <c r="K13" s="221"/>
      <c r="L13" s="283"/>
      <c r="M13" s="312"/>
      <c r="N13" s="221"/>
      <c r="O13" s="283"/>
      <c r="P13" s="313"/>
    </row>
    <row r="14" spans="1:16" ht="60" customHeight="1">
      <c r="A14" s="193"/>
      <c r="B14" s="314"/>
      <c r="C14" s="315"/>
      <c r="D14" s="303"/>
      <c r="E14" s="314"/>
      <c r="F14" s="315"/>
      <c r="G14" s="316"/>
      <c r="H14" s="314"/>
      <c r="I14" s="315"/>
      <c r="J14" s="316"/>
      <c r="K14" s="314"/>
      <c r="L14" s="315"/>
      <c r="M14" s="316"/>
      <c r="N14" s="314"/>
      <c r="O14" s="315"/>
      <c r="P14" s="317"/>
    </row>
    <row r="15" spans="1:16" ht="30" customHeight="1">
      <c r="A15" s="194" t="s">
        <v>33</v>
      </c>
      <c r="B15" s="168"/>
      <c r="C15" s="168"/>
      <c r="D15" s="318">
        <f>AVERAGE(D8:D14)</f>
        <v>3.5</v>
      </c>
      <c r="E15" s="175" t="s">
        <v>37</v>
      </c>
      <c r="F15" s="176"/>
      <c r="G15" s="318">
        <f>AVERAGE(G8:G14)</f>
        <v>3.6666666666666665</v>
      </c>
      <c r="H15" s="175" t="s">
        <v>37</v>
      </c>
      <c r="I15" s="176"/>
      <c r="J15" s="318">
        <f>AVERAGE(J8:J14)</f>
        <v>3.5</v>
      </c>
      <c r="K15" s="175" t="s">
        <v>37</v>
      </c>
      <c r="L15" s="176"/>
      <c r="M15" s="318">
        <f>AVERAGE(M8:M14)</f>
        <v>3.25</v>
      </c>
      <c r="N15" s="175" t="s">
        <v>37</v>
      </c>
      <c r="O15" s="176"/>
      <c r="P15" s="319">
        <f>AVERAGE(P8:P14)</f>
        <v>3.5</v>
      </c>
    </row>
    <row r="16" spans="1:16" ht="108" customHeight="1">
      <c r="A16" s="51" t="s">
        <v>39</v>
      </c>
      <c r="B16" s="292" t="s">
        <v>166</v>
      </c>
      <c r="C16" s="170"/>
      <c r="D16" s="170"/>
      <c r="E16" s="170"/>
      <c r="F16" s="170"/>
      <c r="G16" s="170"/>
      <c r="H16" s="170"/>
      <c r="I16" s="170"/>
      <c r="J16" s="170"/>
      <c r="K16" s="170"/>
      <c r="L16" s="170"/>
      <c r="M16" s="170"/>
      <c r="N16" s="170"/>
      <c r="O16" s="170"/>
      <c r="P16" s="195"/>
    </row>
    <row r="17" spans="1:16" ht="68.25" customHeight="1" thickBot="1">
      <c r="A17" s="52" t="s">
        <v>53</v>
      </c>
      <c r="B17" s="196"/>
      <c r="C17" s="197"/>
      <c r="D17" s="197"/>
      <c r="E17" s="197"/>
      <c r="F17" s="197"/>
      <c r="G17" s="197"/>
      <c r="H17" s="197"/>
      <c r="I17" s="197"/>
      <c r="J17" s="197"/>
      <c r="K17" s="197"/>
      <c r="L17" s="197"/>
      <c r="M17" s="197"/>
      <c r="N17" s="197"/>
      <c r="O17" s="197"/>
      <c r="P17" s="198"/>
    </row>
    <row r="18" spans="1:16" ht="18" customHeight="1">
      <c r="A18" s="320"/>
      <c r="B18" s="320"/>
      <c r="C18" s="320"/>
      <c r="D18" s="320"/>
      <c r="E18" s="320"/>
      <c r="F18" s="320"/>
      <c r="G18" s="320"/>
      <c r="H18" s="320"/>
      <c r="I18" s="320"/>
      <c r="J18" s="320"/>
      <c r="K18" s="320"/>
      <c r="L18" s="320"/>
      <c r="M18" s="320"/>
      <c r="N18" s="320"/>
      <c r="O18" s="320"/>
      <c r="P18" s="320"/>
    </row>
    <row r="20" spans="1:16" ht="31.5">
      <c r="A20" s="54" t="s">
        <v>42</v>
      </c>
      <c r="B20" s="54" t="s">
        <v>43</v>
      </c>
      <c r="C20" s="54" t="s">
        <v>169</v>
      </c>
      <c r="D20" s="54" t="s">
        <v>45</v>
      </c>
      <c r="E20" s="54" t="s">
        <v>46</v>
      </c>
    </row>
    <row r="21" spans="1:16">
      <c r="A21" s="55">
        <f>D15</f>
        <v>3.5</v>
      </c>
      <c r="B21" s="56">
        <f>G15</f>
        <v>3.6666666666666665</v>
      </c>
      <c r="C21" s="55">
        <f>J15</f>
        <v>3.5</v>
      </c>
      <c r="D21" s="55">
        <f>M15</f>
        <v>3.25</v>
      </c>
      <c r="E21" s="55">
        <f>P15</f>
        <v>3.5</v>
      </c>
    </row>
  </sheetData>
  <mergeCells count="63">
    <mergeCell ref="B16:P16"/>
    <mergeCell ref="B17:P17"/>
    <mergeCell ref="A18:P18"/>
    <mergeCell ref="B14:C14"/>
    <mergeCell ref="E14:F14"/>
    <mergeCell ref="H14:I14"/>
    <mergeCell ref="K14:L14"/>
    <mergeCell ref="N14:O14"/>
    <mergeCell ref="A15:C15"/>
    <mergeCell ref="E15:F15"/>
    <mergeCell ref="H15:I15"/>
    <mergeCell ref="K15:L15"/>
    <mergeCell ref="N15:O15"/>
    <mergeCell ref="B12:C12"/>
    <mergeCell ref="E12:F12"/>
    <mergeCell ref="H12:I12"/>
    <mergeCell ref="K12:L12"/>
    <mergeCell ref="N12:O12"/>
    <mergeCell ref="B13:C13"/>
    <mergeCell ref="E13:F13"/>
    <mergeCell ref="H13:I13"/>
    <mergeCell ref="K13:L13"/>
    <mergeCell ref="N13:O13"/>
    <mergeCell ref="B10:C10"/>
    <mergeCell ref="E10:F10"/>
    <mergeCell ref="H10:I10"/>
    <mergeCell ref="K10:L10"/>
    <mergeCell ref="N10:O10"/>
    <mergeCell ref="B11:C11"/>
    <mergeCell ref="E11:F11"/>
    <mergeCell ref="H11:I11"/>
    <mergeCell ref="K11:L11"/>
    <mergeCell ref="N11:O11"/>
    <mergeCell ref="K8:L8"/>
    <mergeCell ref="N8:O8"/>
    <mergeCell ref="B9:C9"/>
    <mergeCell ref="E9:F9"/>
    <mergeCell ref="H9:I9"/>
    <mergeCell ref="K9:L9"/>
    <mergeCell ref="N9:O9"/>
    <mergeCell ref="A6:P6"/>
    <mergeCell ref="A7:A14"/>
    <mergeCell ref="B7:C7"/>
    <mergeCell ref="E7:F7"/>
    <mergeCell ref="H7:I7"/>
    <mergeCell ref="K7:L7"/>
    <mergeCell ref="N7:O7"/>
    <mergeCell ref="B8:C8"/>
    <mergeCell ref="E8:F8"/>
    <mergeCell ref="H8:I8"/>
    <mergeCell ref="B3:D3"/>
    <mergeCell ref="E3:G3"/>
    <mergeCell ref="H3:J3"/>
    <mergeCell ref="K3:M3"/>
    <mergeCell ref="N3:P3"/>
    <mergeCell ref="A5:M5"/>
    <mergeCell ref="N5:O5"/>
    <mergeCell ref="A1:P1"/>
    <mergeCell ref="B2:D2"/>
    <mergeCell ref="E2:G2"/>
    <mergeCell ref="H2:J2"/>
    <mergeCell ref="K2:M2"/>
    <mergeCell ref="N2:P2"/>
  </mergeCells>
  <phoneticPr fontId="2"/>
  <pageMargins left="0.78740157480314965" right="0.43307086614173229" top="0.47244094488188981" bottom="0.55118110236220474" header="0.31496062992125984" footer="0.35433070866141736"/>
  <pageSetup paperSize="9" scale="90" orientation="portrait" r:id="rId1"/>
  <headerFooter alignWithMargins="0">
    <oddFooter>&amp;C－４－&amp;R&amp;9埼玉県立総合教育センター平川俊功・大沼久美子作成　大沼2012一部改変</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表紙</vt:lpstr>
      <vt:lpstr>保健室経営計画（様式）ｐ１</vt:lpstr>
      <vt:lpstr>活動計画（１学期）ｐ２</vt:lpstr>
      <vt:lpstr>活動計画（２学期）ｐ３</vt:lpstr>
      <vt:lpstr>活動計画（３学期）ｐ４</vt:lpstr>
      <vt:lpstr>保健室経営計画（記入例）ｐ１</vt:lpstr>
      <vt:lpstr>活動計画（１学期記入例）ｐ２</vt:lpstr>
      <vt:lpstr>活動計画（２学期記入例）ｐ３</vt:lpstr>
      <vt:lpstr>活動計画（３学期記入例）ｐ４</vt:lpstr>
      <vt:lpstr>Sheet2</vt:lpstr>
      <vt:lpstr>'活動計画（１学期）ｐ２'!Print_Area</vt:lpstr>
      <vt:lpstr>'活動計画（１学期記入例）ｐ２'!Print_Area</vt:lpstr>
      <vt:lpstr>'活動計画（２学期）ｐ３'!Print_Area</vt:lpstr>
      <vt:lpstr>'活動計画（２学期記入例）ｐ３'!Print_Area</vt:lpstr>
      <vt:lpstr>'活動計画（３学期）ｐ４'!Print_Area</vt:lpstr>
      <vt:lpstr>'活動計画（３学期記入例）ｐ４'!Print_Area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Kumiko Ohnuma</cp:lastModifiedBy>
  <cp:lastPrinted>2012-09-29T01:25:13Z</cp:lastPrinted>
  <dcterms:created xsi:type="dcterms:W3CDTF">2008-06-25T00:56:05Z</dcterms:created>
  <dcterms:modified xsi:type="dcterms:W3CDTF">2012-09-29T01:37:48Z</dcterms:modified>
</cp:coreProperties>
</file>